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CF1C408025AA574/This is where it all goes/look in here/keep going/nearly there/Documents/"/>
    </mc:Choice>
  </mc:AlternateContent>
  <xr:revisionPtr revIDLastSave="0" documentId="14_{0910BDC2-16A8-4B69-BC45-4D73B673581C}" xr6:coauthVersionLast="47" xr6:coauthVersionMax="47" xr10:uidLastSave="{00000000-0000-0000-0000-000000000000}"/>
  <bookViews>
    <workbookView xWindow="-108" yWindow="492" windowWidth="23256" windowHeight="11856" xr2:uid="{9FFA35CD-C3F7-4BB8-A400-4AC86E6F815B}"/>
  </bookViews>
  <sheets>
    <sheet name="OTRC_Results_2025-08-31T18-28-5" sheetId="1" r:id="rId1"/>
  </sheets>
  <calcPr calcId="0"/>
</workbook>
</file>

<file path=xl/calcChain.xml><?xml version="1.0" encoding="utf-8"?>
<calcChain xmlns="http://schemas.openxmlformats.org/spreadsheetml/2006/main">
  <c r="G3" i="1" l="1"/>
  <c r="H3" i="1"/>
  <c r="I3" i="1"/>
  <c r="J3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10" i="1"/>
  <c r="H10" i="1"/>
  <c r="I10" i="1"/>
  <c r="J10" i="1"/>
  <c r="G11" i="1"/>
  <c r="H11" i="1"/>
  <c r="I11" i="1"/>
  <c r="J11" i="1"/>
  <c r="G12" i="1"/>
  <c r="H12" i="1"/>
  <c r="I12" i="1"/>
  <c r="J12" i="1"/>
  <c r="G13" i="1"/>
  <c r="H13" i="1"/>
  <c r="I13" i="1"/>
  <c r="J13" i="1"/>
  <c r="G14" i="1"/>
  <c r="H14" i="1"/>
  <c r="I14" i="1"/>
  <c r="J14" i="1"/>
  <c r="G15" i="1"/>
  <c r="H15" i="1"/>
  <c r="I15" i="1"/>
  <c r="J15" i="1"/>
  <c r="G17" i="1"/>
  <c r="H17" i="1"/>
  <c r="I17" i="1"/>
  <c r="J17" i="1"/>
  <c r="G18" i="1"/>
  <c r="H18" i="1"/>
  <c r="I18" i="1"/>
  <c r="J18" i="1"/>
  <c r="G19" i="1"/>
  <c r="H19" i="1"/>
  <c r="I19" i="1"/>
  <c r="J19" i="1"/>
  <c r="G21" i="1"/>
  <c r="H21" i="1"/>
  <c r="I21" i="1"/>
  <c r="J21" i="1"/>
  <c r="G22" i="1"/>
  <c r="H22" i="1"/>
  <c r="I22" i="1"/>
  <c r="J22" i="1"/>
  <c r="G23" i="1"/>
  <c r="H23" i="1"/>
  <c r="I23" i="1"/>
  <c r="J23" i="1"/>
  <c r="G24" i="1"/>
  <c r="H24" i="1"/>
  <c r="I24" i="1"/>
  <c r="J24" i="1"/>
  <c r="G25" i="1"/>
  <c r="H25" i="1"/>
  <c r="I25" i="1"/>
  <c r="J25" i="1"/>
  <c r="G27" i="1"/>
  <c r="H27" i="1"/>
  <c r="I27" i="1"/>
  <c r="J27" i="1"/>
  <c r="G29" i="1"/>
  <c r="H29" i="1"/>
  <c r="I29" i="1"/>
  <c r="J29" i="1"/>
  <c r="G30" i="1"/>
  <c r="H30" i="1"/>
  <c r="I30" i="1"/>
  <c r="J30" i="1"/>
  <c r="G31" i="1"/>
  <c r="H31" i="1"/>
  <c r="I31" i="1"/>
  <c r="J31" i="1"/>
  <c r="G32" i="1"/>
  <c r="H32" i="1"/>
  <c r="I32" i="1"/>
  <c r="J32" i="1"/>
  <c r="G33" i="1"/>
  <c r="H33" i="1"/>
  <c r="I33" i="1"/>
  <c r="J33" i="1"/>
  <c r="G35" i="1"/>
  <c r="H35" i="1"/>
  <c r="I35" i="1"/>
  <c r="J35" i="1"/>
  <c r="G36" i="1"/>
  <c r="H36" i="1"/>
  <c r="I36" i="1"/>
  <c r="J36" i="1"/>
  <c r="G37" i="1"/>
  <c r="H37" i="1"/>
  <c r="I37" i="1"/>
  <c r="J37" i="1"/>
  <c r="G38" i="1"/>
  <c r="H38" i="1"/>
  <c r="I38" i="1"/>
  <c r="J38" i="1"/>
  <c r="G40" i="1"/>
  <c r="H40" i="1"/>
  <c r="I40" i="1"/>
  <c r="J40" i="1"/>
  <c r="G41" i="1"/>
  <c r="H41" i="1"/>
  <c r="I41" i="1"/>
  <c r="J41" i="1"/>
  <c r="G42" i="1"/>
  <c r="H42" i="1"/>
  <c r="I42" i="1"/>
  <c r="J42" i="1"/>
  <c r="G43" i="1"/>
  <c r="H43" i="1"/>
  <c r="I43" i="1"/>
  <c r="J43" i="1"/>
  <c r="G44" i="1"/>
  <c r="H44" i="1"/>
  <c r="I44" i="1"/>
  <c r="J44" i="1"/>
  <c r="G45" i="1"/>
  <c r="H45" i="1"/>
  <c r="I45" i="1"/>
  <c r="J45" i="1"/>
  <c r="G46" i="1"/>
  <c r="H46" i="1"/>
  <c r="I46" i="1"/>
  <c r="J46" i="1"/>
  <c r="G47" i="1"/>
  <c r="H47" i="1"/>
  <c r="I47" i="1"/>
  <c r="J47" i="1"/>
  <c r="G48" i="1"/>
  <c r="H48" i="1"/>
  <c r="I48" i="1"/>
  <c r="J48" i="1"/>
  <c r="G49" i="1"/>
  <c r="H49" i="1"/>
  <c r="I49" i="1"/>
  <c r="J49" i="1"/>
  <c r="G51" i="1"/>
  <c r="H51" i="1"/>
  <c r="I51" i="1"/>
  <c r="J51" i="1"/>
  <c r="G52" i="1"/>
  <c r="H52" i="1"/>
  <c r="I52" i="1"/>
  <c r="J52" i="1"/>
  <c r="G53" i="1"/>
  <c r="H53" i="1"/>
  <c r="I53" i="1"/>
  <c r="J53" i="1"/>
  <c r="G55" i="1"/>
  <c r="H55" i="1"/>
  <c r="I55" i="1"/>
  <c r="J55" i="1"/>
  <c r="G57" i="1"/>
  <c r="H57" i="1"/>
  <c r="I57" i="1"/>
  <c r="J57" i="1"/>
  <c r="G58" i="1"/>
  <c r="H58" i="1"/>
  <c r="I58" i="1"/>
  <c r="J58" i="1"/>
  <c r="G59" i="1"/>
  <c r="H59" i="1"/>
  <c r="I59" i="1"/>
  <c r="J59" i="1"/>
  <c r="G61" i="1"/>
  <c r="H61" i="1"/>
  <c r="I61" i="1"/>
  <c r="J61" i="1"/>
  <c r="G62" i="1"/>
  <c r="H62" i="1"/>
  <c r="I62" i="1"/>
  <c r="J62" i="1"/>
  <c r="G63" i="1"/>
  <c r="H63" i="1"/>
  <c r="I63" i="1"/>
  <c r="J63" i="1"/>
  <c r="G64" i="1"/>
  <c r="H64" i="1"/>
  <c r="I64" i="1"/>
  <c r="J64" i="1"/>
  <c r="G65" i="1"/>
  <c r="H65" i="1"/>
  <c r="I65" i="1"/>
  <c r="J65" i="1"/>
  <c r="G66" i="1"/>
  <c r="H66" i="1"/>
  <c r="I66" i="1"/>
  <c r="J66" i="1"/>
  <c r="G68" i="1"/>
  <c r="H68" i="1"/>
  <c r="I68" i="1"/>
  <c r="J68" i="1"/>
  <c r="G69" i="1"/>
  <c r="H69" i="1"/>
  <c r="I69" i="1"/>
  <c r="J69" i="1"/>
  <c r="G70" i="1"/>
  <c r="H70" i="1"/>
  <c r="I70" i="1"/>
  <c r="J70" i="1"/>
  <c r="G71" i="1"/>
  <c r="H71" i="1"/>
  <c r="I71" i="1"/>
  <c r="J71" i="1"/>
  <c r="G72" i="1"/>
  <c r="H72" i="1"/>
  <c r="I72" i="1"/>
  <c r="J72" i="1"/>
  <c r="G73" i="1"/>
  <c r="H73" i="1"/>
  <c r="I73" i="1"/>
  <c r="J73" i="1"/>
  <c r="G74" i="1"/>
  <c r="H74" i="1"/>
  <c r="I74" i="1"/>
  <c r="J74" i="1"/>
  <c r="G75" i="1"/>
  <c r="H75" i="1"/>
  <c r="I75" i="1"/>
  <c r="J75" i="1"/>
</calcChain>
</file>

<file path=xl/sharedStrings.xml><?xml version="1.0" encoding="utf-8"?>
<sst xmlns="http://schemas.openxmlformats.org/spreadsheetml/2006/main" count="233" uniqueCount="141">
  <si>
    <t>Berkhamsted MC&amp;CC Championship Round 4</t>
  </si>
  <si>
    <t>No.</t>
  </si>
  <si>
    <t>Pos.</t>
  </si>
  <si>
    <t>Name</t>
  </si>
  <si>
    <t>Attribute</t>
  </si>
  <si>
    <t>Class</t>
  </si>
  <si>
    <t>Retired</t>
  </si>
  <si>
    <t>No. Sections</t>
  </si>
  <si>
    <t>Marks</t>
  </si>
  <si>
    <t>Time</t>
  </si>
  <si>
    <t>Total</t>
  </si>
  <si>
    <t>S1L1</t>
  </si>
  <si>
    <t>S1L2</t>
  </si>
  <si>
    <t>S1L3</t>
  </si>
  <si>
    <t>S1L4</t>
  </si>
  <si>
    <t>S2L1</t>
  </si>
  <si>
    <t>S2L2</t>
  </si>
  <si>
    <t>S2L3</t>
  </si>
  <si>
    <t>S2L4</t>
  </si>
  <si>
    <t>S3L1</t>
  </si>
  <si>
    <t>S3L2</t>
  </si>
  <si>
    <t>S3L3</t>
  </si>
  <si>
    <t>S3L4</t>
  </si>
  <si>
    <t>S4L1</t>
  </si>
  <si>
    <t>S4L2</t>
  </si>
  <si>
    <t>S4L3</t>
  </si>
  <si>
    <t>S4L4</t>
  </si>
  <si>
    <t>S5L1</t>
  </si>
  <si>
    <t>S5L2</t>
  </si>
  <si>
    <t>S5L3</t>
  </si>
  <si>
    <t>S5L4</t>
  </si>
  <si>
    <t>S6L1</t>
  </si>
  <si>
    <t>S6L2</t>
  </si>
  <si>
    <t>S6L3</t>
  </si>
  <si>
    <t>S6L4</t>
  </si>
  <si>
    <t>S7L1</t>
  </si>
  <si>
    <t>S7L2</t>
  </si>
  <si>
    <t>S7L3</t>
  </si>
  <si>
    <t>S7L4</t>
  </si>
  <si>
    <t>S8L1</t>
  </si>
  <si>
    <t>S8L2</t>
  </si>
  <si>
    <t>S8L3</t>
  </si>
  <si>
    <t>S8L4</t>
  </si>
  <si>
    <t>S9L1</t>
  </si>
  <si>
    <t>S9L2</t>
  </si>
  <si>
    <t>S9L3</t>
  </si>
  <si>
    <t>S9L4</t>
  </si>
  <si>
    <t>S10L1</t>
  </si>
  <si>
    <t>S10L2</t>
  </si>
  <si>
    <t>S10L3</t>
  </si>
  <si>
    <t>S10L4</t>
  </si>
  <si>
    <t>TI1</t>
  </si>
  <si>
    <t>TI2</t>
  </si>
  <si>
    <t>Jon Kerkham</t>
  </si>
  <si>
    <t>Berkhamsted MCC</t>
  </si>
  <si>
    <t>50/50 Easy</t>
  </si>
  <si>
    <t>Martin Greeves</t>
  </si>
  <si>
    <t>Clubman</t>
  </si>
  <si>
    <t>Andy Rich</t>
  </si>
  <si>
    <t>Earl Shilton T C</t>
  </si>
  <si>
    <t>Mark Haines</t>
  </si>
  <si>
    <t>Krzysztof Orboca</t>
  </si>
  <si>
    <t>Daniel Greeves</t>
  </si>
  <si>
    <t>Expert</t>
  </si>
  <si>
    <t>Tom Haslam</t>
  </si>
  <si>
    <t>Martin Hawyes</t>
  </si>
  <si>
    <t>Dean Heathfield</t>
  </si>
  <si>
    <t>Sidcup DMCC</t>
  </si>
  <si>
    <t>Harry Coleman</t>
  </si>
  <si>
    <t>Scott Howlett</t>
  </si>
  <si>
    <t>Milton Buzzard MCC</t>
  </si>
  <si>
    <t>Richard Pearce</t>
  </si>
  <si>
    <t>Intermediate</t>
  </si>
  <si>
    <t>Kayleigh Rich</t>
  </si>
  <si>
    <t>Christopher Grundy</t>
  </si>
  <si>
    <t>Thames MCC</t>
  </si>
  <si>
    <t>Holly Cobby</t>
  </si>
  <si>
    <t>Mixed</t>
  </si>
  <si>
    <t>Brett Buckle</t>
  </si>
  <si>
    <t>HUX</t>
  </si>
  <si>
    <t>Tristan Phipps</t>
  </si>
  <si>
    <t>Kent Youth T C</t>
  </si>
  <si>
    <t>Michelle Thompson</t>
  </si>
  <si>
    <t>Ret</t>
  </si>
  <si>
    <t>Harry Cobby</t>
  </si>
  <si>
    <t>Jack Cox</t>
  </si>
  <si>
    <t>Novice</t>
  </si>
  <si>
    <t>Nick James</t>
  </si>
  <si>
    <t>Pre65</t>
  </si>
  <si>
    <t>Robert Bremner</t>
  </si>
  <si>
    <t>Wycombe &amp; District</t>
  </si>
  <si>
    <t>Hugh Robertson-Payne</t>
  </si>
  <si>
    <t>Chris Page</t>
  </si>
  <si>
    <t>Graham Tinkner</t>
  </si>
  <si>
    <t>Elliott Tinkner</t>
  </si>
  <si>
    <t>Normandy</t>
  </si>
  <si>
    <t>Pre65 Hard</t>
  </si>
  <si>
    <t>Hannah Moore</t>
  </si>
  <si>
    <t>Richard Tinkner</t>
  </si>
  <si>
    <t>Toby Smith</t>
  </si>
  <si>
    <t>Martin Howlet</t>
  </si>
  <si>
    <t>Sportsman</t>
  </si>
  <si>
    <t>Neil Siddle</t>
  </si>
  <si>
    <t>Rob Ray</t>
  </si>
  <si>
    <t>Ben Jenkins</t>
  </si>
  <si>
    <t>Stephen Beck</t>
  </si>
  <si>
    <t>Graham Walsh</t>
  </si>
  <si>
    <t>Jacob Surman</t>
  </si>
  <si>
    <t>Mark Fletcher</t>
  </si>
  <si>
    <t>Simon Howling</t>
  </si>
  <si>
    <t>Giulio Greco</t>
  </si>
  <si>
    <t>Jason Fathers</t>
  </si>
  <si>
    <t>Oxford Ixion MCC</t>
  </si>
  <si>
    <t>Twinshock</t>
  </si>
  <si>
    <t>Jon Surman</t>
  </si>
  <si>
    <t>Ian Crosby</t>
  </si>
  <si>
    <t>Mason Tidd</t>
  </si>
  <si>
    <t>Youth Expert</t>
  </si>
  <si>
    <t>Cody Isard</t>
  </si>
  <si>
    <t>Youth Green</t>
  </si>
  <si>
    <t>Luca-Lee Nettle</t>
  </si>
  <si>
    <t>Louis Mardlin</t>
  </si>
  <si>
    <t>Max Isard</t>
  </si>
  <si>
    <t>Youth White</t>
  </si>
  <si>
    <t>Celeste Philps</t>
  </si>
  <si>
    <t>Alba Gill</t>
  </si>
  <si>
    <t>Castle Colchester</t>
  </si>
  <si>
    <t>Ruben Howling</t>
  </si>
  <si>
    <t>Alex Fletcher</t>
  </si>
  <si>
    <t>Matthew Shepherd</t>
  </si>
  <si>
    <t>Charlie Scott Howlett</t>
  </si>
  <si>
    <t>Youth Yellow</t>
  </si>
  <si>
    <t>Lilly Wright</t>
  </si>
  <si>
    <t>Barham District MC</t>
  </si>
  <si>
    <t>Harry Hawyes</t>
  </si>
  <si>
    <t>Lucy Hopper</t>
  </si>
  <si>
    <t>Surrey Schoolboy</t>
  </si>
  <si>
    <t>Daisy Brookes</t>
  </si>
  <si>
    <t>Alfie Scott</t>
  </si>
  <si>
    <t>Jack Rich</t>
  </si>
  <si>
    <t>Thomas Tidd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</si>
</sst>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DCA21-42E6-4172-8063-05D7C0E76007}">
  <dimension ref="A1:AZ75"/>
  <sheetViews>
    <sheetView tabSelected="1" workbookViewId="0"/>
  </sheetViews>
  <sheetFormatPr defaultRowHeight="14.4" x14ac:dyDescent="0.3"/>
  <sheetData>
    <row r="1" spans="1:52" x14ac:dyDescent="0.3">
      <c r="A1" t="s">
        <v>0</v>
      </c>
    </row>
    <row r="2" spans="1:52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  <c r="X2" t="s">
        <v>24</v>
      </c>
      <c r="Y2" t="s">
        <v>25</v>
      </c>
      <c r="Z2" t="s">
        <v>26</v>
      </c>
      <c r="AA2" t="s">
        <v>27</v>
      </c>
      <c r="AB2" t="s">
        <v>28</v>
      </c>
      <c r="AC2" t="s">
        <v>29</v>
      </c>
      <c r="AD2" t="s">
        <v>30</v>
      </c>
      <c r="AE2" t="s">
        <v>31</v>
      </c>
      <c r="AF2" t="s">
        <v>32</v>
      </c>
      <c r="AG2" t="s">
        <v>33</v>
      </c>
      <c r="AH2" t="s">
        <v>34</v>
      </c>
      <c r="AI2" t="s">
        <v>35</v>
      </c>
      <c r="AJ2" t="s">
        <v>36</v>
      </c>
      <c r="AK2" t="s">
        <v>37</v>
      </c>
      <c r="AL2" t="s">
        <v>38</v>
      </c>
      <c r="AM2" t="s">
        <v>39</v>
      </c>
      <c r="AN2" t="s">
        <v>40</v>
      </c>
      <c r="AO2" t="s">
        <v>41</v>
      </c>
      <c r="AP2" t="s">
        <v>42</v>
      </c>
      <c r="AQ2" t="s">
        <v>43</v>
      </c>
      <c r="AR2" t="s">
        <v>44</v>
      </c>
      <c r="AS2" t="s">
        <v>45</v>
      </c>
      <c r="AT2" t="s">
        <v>46</v>
      </c>
      <c r="AU2" t="s">
        <v>47</v>
      </c>
      <c r="AV2" t="s">
        <v>48</v>
      </c>
      <c r="AW2" t="s">
        <v>49</v>
      </c>
      <c r="AX2" t="s">
        <v>50</v>
      </c>
      <c r="AY2" t="s">
        <v>51</v>
      </c>
      <c r="AZ2" t="s">
        <v>52</v>
      </c>
    </row>
    <row r="3" spans="1:52" x14ac:dyDescent="0.3">
      <c r="A3">
        <v>59</v>
      </c>
      <c r="B3">
        <v>1</v>
      </c>
      <c r="C3" t="s">
        <v>53</v>
      </c>
      <c r="D3" t="s">
        <v>54</v>
      </c>
      <c r="E3" t="s">
        <v>55</v>
      </c>
      <c r="G3">
        <f>COUNT(K3:AX3)</f>
        <v>40</v>
      </c>
      <c r="H3">
        <f>SUM(K3:AX3)</f>
        <v>40</v>
      </c>
      <c r="I3">
        <f>SUM(AY3:AZ3)</f>
        <v>0</v>
      </c>
      <c r="J3">
        <f>SUM(K3:AZ3)</f>
        <v>40</v>
      </c>
      <c r="K3">
        <v>0</v>
      </c>
      <c r="L3">
        <v>0</v>
      </c>
      <c r="M3">
        <v>0</v>
      </c>
      <c r="N3">
        <v>0</v>
      </c>
      <c r="O3">
        <v>3</v>
      </c>
      <c r="P3">
        <v>0</v>
      </c>
      <c r="Q3">
        <v>0</v>
      </c>
      <c r="R3">
        <v>1</v>
      </c>
      <c r="S3">
        <v>0</v>
      </c>
      <c r="T3">
        <v>0</v>
      </c>
      <c r="U3">
        <v>0</v>
      </c>
      <c r="V3">
        <v>0</v>
      </c>
      <c r="W3">
        <v>3</v>
      </c>
      <c r="X3">
        <v>5</v>
      </c>
      <c r="Y3">
        <v>0</v>
      </c>
      <c r="Z3">
        <v>3</v>
      </c>
      <c r="AA3">
        <v>1</v>
      </c>
      <c r="AB3">
        <v>0</v>
      </c>
      <c r="AC3">
        <v>0</v>
      </c>
      <c r="AD3">
        <v>0</v>
      </c>
      <c r="AE3">
        <v>3</v>
      </c>
      <c r="AF3">
        <v>5</v>
      </c>
      <c r="AG3">
        <v>5</v>
      </c>
      <c r="AH3">
        <v>0</v>
      </c>
      <c r="AI3">
        <v>0</v>
      </c>
      <c r="AJ3">
        <v>0</v>
      </c>
      <c r="AK3">
        <v>0</v>
      </c>
      <c r="AL3">
        <v>0</v>
      </c>
      <c r="AM3">
        <v>3</v>
      </c>
      <c r="AN3">
        <v>3</v>
      </c>
      <c r="AO3">
        <v>2</v>
      </c>
      <c r="AP3">
        <v>2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1</v>
      </c>
    </row>
    <row r="5" spans="1:52" x14ac:dyDescent="0.3">
      <c r="A5">
        <v>1</v>
      </c>
      <c r="B5">
        <v>1</v>
      </c>
      <c r="C5" t="s">
        <v>56</v>
      </c>
      <c r="D5" t="s">
        <v>54</v>
      </c>
      <c r="E5" t="s">
        <v>57</v>
      </c>
      <c r="G5">
        <f>COUNT(K5:AX5)</f>
        <v>40</v>
      </c>
      <c r="H5">
        <f>SUM(K5:AX5)</f>
        <v>1</v>
      </c>
      <c r="I5">
        <f>SUM(AY5:AZ5)</f>
        <v>0</v>
      </c>
      <c r="J5">
        <f>SUM(K5:AZ5)</f>
        <v>1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1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</row>
    <row r="6" spans="1:52" x14ac:dyDescent="0.3">
      <c r="A6">
        <v>3</v>
      </c>
      <c r="B6">
        <v>2</v>
      </c>
      <c r="C6" t="s">
        <v>58</v>
      </c>
      <c r="D6" t="s">
        <v>59</v>
      </c>
      <c r="E6" t="s">
        <v>57</v>
      </c>
      <c r="G6">
        <f>COUNT(K6:AX6)</f>
        <v>40</v>
      </c>
      <c r="H6">
        <f>SUM(K6:AX6)</f>
        <v>5</v>
      </c>
      <c r="I6">
        <f>SUM(AY6:AZ6)</f>
        <v>0</v>
      </c>
      <c r="J6">
        <f>SUM(K6:AZ6)</f>
        <v>5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1</v>
      </c>
      <c r="AR6">
        <v>1</v>
      </c>
      <c r="AS6">
        <v>0</v>
      </c>
      <c r="AT6">
        <v>1</v>
      </c>
      <c r="AU6">
        <v>0</v>
      </c>
      <c r="AV6">
        <v>0</v>
      </c>
      <c r="AW6">
        <v>2</v>
      </c>
      <c r="AX6">
        <v>0</v>
      </c>
    </row>
    <row r="7" spans="1:52" x14ac:dyDescent="0.3">
      <c r="A7">
        <v>46</v>
      </c>
      <c r="B7">
        <v>3</v>
      </c>
      <c r="C7" t="s">
        <v>60</v>
      </c>
      <c r="D7" t="s">
        <v>54</v>
      </c>
      <c r="E7" t="s">
        <v>57</v>
      </c>
      <c r="G7">
        <f>COUNT(K7:AX7)</f>
        <v>40</v>
      </c>
      <c r="H7">
        <f>SUM(K7:AX7)</f>
        <v>73</v>
      </c>
      <c r="I7">
        <f>SUM(AY7:AZ7)</f>
        <v>0</v>
      </c>
      <c r="J7">
        <f>SUM(K7:AZ7)</f>
        <v>73</v>
      </c>
      <c r="K7">
        <v>3</v>
      </c>
      <c r="L7">
        <v>2</v>
      </c>
      <c r="M7">
        <v>1</v>
      </c>
      <c r="N7">
        <v>2</v>
      </c>
      <c r="O7">
        <v>3</v>
      </c>
      <c r="P7">
        <v>1</v>
      </c>
      <c r="Q7">
        <v>0</v>
      </c>
      <c r="R7">
        <v>1</v>
      </c>
      <c r="S7">
        <v>2</v>
      </c>
      <c r="T7">
        <v>3</v>
      </c>
      <c r="U7">
        <v>3</v>
      </c>
      <c r="V7">
        <v>3</v>
      </c>
      <c r="W7">
        <v>3</v>
      </c>
      <c r="X7">
        <v>0</v>
      </c>
      <c r="Y7">
        <v>0</v>
      </c>
      <c r="Z7">
        <v>1</v>
      </c>
      <c r="AA7">
        <v>2</v>
      </c>
      <c r="AB7">
        <v>0</v>
      </c>
      <c r="AC7">
        <v>1</v>
      </c>
      <c r="AD7">
        <v>1</v>
      </c>
      <c r="AE7">
        <v>5</v>
      </c>
      <c r="AF7">
        <v>1</v>
      </c>
      <c r="AG7">
        <v>3</v>
      </c>
      <c r="AH7">
        <v>1</v>
      </c>
      <c r="AI7">
        <v>5</v>
      </c>
      <c r="AJ7">
        <v>3</v>
      </c>
      <c r="AK7">
        <v>0</v>
      </c>
      <c r="AL7">
        <v>0</v>
      </c>
      <c r="AM7">
        <v>1</v>
      </c>
      <c r="AN7">
        <v>1</v>
      </c>
      <c r="AO7">
        <v>1</v>
      </c>
      <c r="AP7">
        <v>0</v>
      </c>
      <c r="AQ7">
        <v>3</v>
      </c>
      <c r="AR7">
        <v>3</v>
      </c>
      <c r="AS7">
        <v>3</v>
      </c>
      <c r="AT7">
        <v>3</v>
      </c>
      <c r="AU7">
        <v>5</v>
      </c>
      <c r="AV7">
        <v>3</v>
      </c>
      <c r="AW7">
        <v>0</v>
      </c>
      <c r="AX7">
        <v>0</v>
      </c>
    </row>
    <row r="8" spans="1:52" x14ac:dyDescent="0.3">
      <c r="A8">
        <v>2</v>
      </c>
      <c r="B8">
        <v>4</v>
      </c>
      <c r="C8" t="s">
        <v>61</v>
      </c>
      <c r="D8" t="s">
        <v>54</v>
      </c>
      <c r="E8" t="s">
        <v>57</v>
      </c>
      <c r="G8">
        <f>COUNT(K8:AX8)</f>
        <v>40</v>
      </c>
      <c r="H8">
        <f>SUM(K8:AX8)</f>
        <v>107</v>
      </c>
      <c r="I8">
        <f>SUM(AY8:AZ8)</f>
        <v>0</v>
      </c>
      <c r="J8">
        <f>SUM(K8:AZ8)</f>
        <v>107</v>
      </c>
      <c r="K8">
        <v>5</v>
      </c>
      <c r="L8">
        <v>3</v>
      </c>
      <c r="M8">
        <v>3</v>
      </c>
      <c r="N8">
        <v>3</v>
      </c>
      <c r="O8">
        <v>1</v>
      </c>
      <c r="P8">
        <v>0</v>
      </c>
      <c r="Q8">
        <v>0</v>
      </c>
      <c r="R8">
        <v>1</v>
      </c>
      <c r="S8">
        <v>3</v>
      </c>
      <c r="T8">
        <v>3</v>
      </c>
      <c r="U8">
        <v>3</v>
      </c>
      <c r="V8">
        <v>3</v>
      </c>
      <c r="W8">
        <v>3</v>
      </c>
      <c r="X8">
        <v>3</v>
      </c>
      <c r="Y8">
        <v>1</v>
      </c>
      <c r="Z8">
        <v>0</v>
      </c>
      <c r="AA8">
        <v>5</v>
      </c>
      <c r="AB8">
        <v>3</v>
      </c>
      <c r="AC8">
        <v>3</v>
      </c>
      <c r="AD8">
        <v>0</v>
      </c>
      <c r="AE8">
        <v>2</v>
      </c>
      <c r="AF8">
        <v>1</v>
      </c>
      <c r="AG8">
        <v>1</v>
      </c>
      <c r="AH8">
        <v>1</v>
      </c>
      <c r="AI8">
        <v>5</v>
      </c>
      <c r="AJ8">
        <v>5</v>
      </c>
      <c r="AK8">
        <v>0</v>
      </c>
      <c r="AL8">
        <v>5</v>
      </c>
      <c r="AM8">
        <v>3</v>
      </c>
      <c r="AN8">
        <v>3</v>
      </c>
      <c r="AO8">
        <v>2</v>
      </c>
      <c r="AP8">
        <v>2</v>
      </c>
      <c r="AQ8">
        <v>5</v>
      </c>
      <c r="AR8">
        <v>2</v>
      </c>
      <c r="AS8">
        <v>3</v>
      </c>
      <c r="AT8">
        <v>3</v>
      </c>
      <c r="AU8">
        <v>5</v>
      </c>
      <c r="AV8">
        <v>5</v>
      </c>
      <c r="AW8">
        <v>5</v>
      </c>
      <c r="AX8">
        <v>3</v>
      </c>
    </row>
    <row r="10" spans="1:52" x14ac:dyDescent="0.3">
      <c r="A10">
        <v>4</v>
      </c>
      <c r="B10">
        <v>1</v>
      </c>
      <c r="C10" t="s">
        <v>62</v>
      </c>
      <c r="D10" t="s">
        <v>54</v>
      </c>
      <c r="E10" t="s">
        <v>63</v>
      </c>
      <c r="G10">
        <f t="shared" ref="G10:G15" si="0">COUNT(K10:AX10)</f>
        <v>40</v>
      </c>
      <c r="H10">
        <f t="shared" ref="H10:H15" si="1">SUM(K10:AX10)</f>
        <v>2</v>
      </c>
      <c r="I10">
        <f t="shared" ref="I10:I15" si="2">SUM(AY10:AZ10)</f>
        <v>0</v>
      </c>
      <c r="J10">
        <f t="shared" ref="J10:J15" si="3">SUM(K10:AZ10)</f>
        <v>2</v>
      </c>
      <c r="K10">
        <v>1</v>
      </c>
      <c r="L10">
        <v>0</v>
      </c>
      <c r="M10">
        <v>0</v>
      </c>
      <c r="N10">
        <v>0</v>
      </c>
      <c r="O10">
        <v>0</v>
      </c>
      <c r="P10">
        <v>1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</row>
    <row r="11" spans="1:52" x14ac:dyDescent="0.3">
      <c r="A11">
        <v>58</v>
      </c>
      <c r="B11">
        <v>2</v>
      </c>
      <c r="C11" t="s">
        <v>64</v>
      </c>
      <c r="D11" t="s">
        <v>54</v>
      </c>
      <c r="E11" t="s">
        <v>63</v>
      </c>
      <c r="G11">
        <f t="shared" si="0"/>
        <v>40</v>
      </c>
      <c r="H11">
        <f t="shared" si="1"/>
        <v>4</v>
      </c>
      <c r="I11">
        <f t="shared" si="2"/>
        <v>0</v>
      </c>
      <c r="J11">
        <f t="shared" si="3"/>
        <v>4</v>
      </c>
      <c r="K11">
        <v>0</v>
      </c>
      <c r="L11">
        <v>2</v>
      </c>
      <c r="M11">
        <v>0</v>
      </c>
      <c r="N11">
        <v>0</v>
      </c>
      <c r="O11">
        <v>0</v>
      </c>
      <c r="P11">
        <v>0</v>
      </c>
      <c r="Q11">
        <v>1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1</v>
      </c>
      <c r="AV11">
        <v>0</v>
      </c>
      <c r="AW11">
        <v>0</v>
      </c>
      <c r="AX11">
        <v>0</v>
      </c>
    </row>
    <row r="12" spans="1:52" x14ac:dyDescent="0.3">
      <c r="A12">
        <v>5</v>
      </c>
      <c r="B12">
        <v>3</v>
      </c>
      <c r="C12" t="s">
        <v>65</v>
      </c>
      <c r="D12" t="s">
        <v>54</v>
      </c>
      <c r="E12" t="s">
        <v>63</v>
      </c>
      <c r="G12">
        <f t="shared" si="0"/>
        <v>40</v>
      </c>
      <c r="H12">
        <f t="shared" si="1"/>
        <v>8</v>
      </c>
      <c r="I12">
        <f t="shared" si="2"/>
        <v>0</v>
      </c>
      <c r="J12">
        <f t="shared" si="3"/>
        <v>8</v>
      </c>
      <c r="K12">
        <v>2</v>
      </c>
      <c r="L12">
        <v>1</v>
      </c>
      <c r="M12">
        <v>1</v>
      </c>
      <c r="N12">
        <v>0</v>
      </c>
      <c r="O12">
        <v>1</v>
      </c>
      <c r="P12">
        <v>0</v>
      </c>
      <c r="Q12">
        <v>1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1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1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</row>
    <row r="13" spans="1:52" x14ac:dyDescent="0.3">
      <c r="A13">
        <v>6</v>
      </c>
      <c r="B13">
        <v>4</v>
      </c>
      <c r="C13" t="s">
        <v>66</v>
      </c>
      <c r="D13" t="s">
        <v>67</v>
      </c>
      <c r="E13" t="s">
        <v>63</v>
      </c>
      <c r="G13">
        <f t="shared" si="0"/>
        <v>40</v>
      </c>
      <c r="H13">
        <f t="shared" si="1"/>
        <v>10</v>
      </c>
      <c r="I13">
        <f t="shared" si="2"/>
        <v>0</v>
      </c>
      <c r="J13">
        <f t="shared" si="3"/>
        <v>10</v>
      </c>
      <c r="K13">
        <v>1</v>
      </c>
      <c r="L13">
        <v>0</v>
      </c>
      <c r="M13">
        <v>0</v>
      </c>
      <c r="N13">
        <v>5</v>
      </c>
      <c r="O13">
        <v>1</v>
      </c>
      <c r="P13">
        <v>1</v>
      </c>
      <c r="Q13">
        <v>1</v>
      </c>
      <c r="R13">
        <v>1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</row>
    <row r="14" spans="1:52" x14ac:dyDescent="0.3">
      <c r="A14">
        <v>9</v>
      </c>
      <c r="B14">
        <v>5</v>
      </c>
      <c r="C14" t="s">
        <v>68</v>
      </c>
      <c r="D14" t="s">
        <v>54</v>
      </c>
      <c r="E14" t="s">
        <v>63</v>
      </c>
      <c r="G14">
        <f t="shared" si="0"/>
        <v>40</v>
      </c>
      <c r="H14">
        <f t="shared" si="1"/>
        <v>10</v>
      </c>
      <c r="I14">
        <f t="shared" si="2"/>
        <v>0</v>
      </c>
      <c r="J14">
        <f t="shared" si="3"/>
        <v>10</v>
      </c>
      <c r="K14">
        <v>0</v>
      </c>
      <c r="L14">
        <v>0</v>
      </c>
      <c r="M14">
        <v>0</v>
      </c>
      <c r="N14">
        <v>1</v>
      </c>
      <c r="O14">
        <v>1</v>
      </c>
      <c r="P14">
        <v>1</v>
      </c>
      <c r="Q14">
        <v>1</v>
      </c>
      <c r="R14">
        <v>2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1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2</v>
      </c>
      <c r="AT14">
        <v>1</v>
      </c>
      <c r="AU14">
        <v>0</v>
      </c>
      <c r="AV14">
        <v>0</v>
      </c>
      <c r="AW14">
        <v>0</v>
      </c>
      <c r="AX14">
        <v>0</v>
      </c>
    </row>
    <row r="15" spans="1:52" x14ac:dyDescent="0.3">
      <c r="A15">
        <v>7</v>
      </c>
      <c r="B15">
        <v>6</v>
      </c>
      <c r="C15" t="s">
        <v>69</v>
      </c>
      <c r="D15" t="s">
        <v>70</v>
      </c>
      <c r="E15" t="s">
        <v>63</v>
      </c>
      <c r="G15">
        <f t="shared" si="0"/>
        <v>40</v>
      </c>
      <c r="H15">
        <f t="shared" si="1"/>
        <v>48</v>
      </c>
      <c r="I15">
        <f t="shared" si="2"/>
        <v>0</v>
      </c>
      <c r="J15">
        <f t="shared" si="3"/>
        <v>48</v>
      </c>
      <c r="K15">
        <v>2</v>
      </c>
      <c r="L15">
        <v>1</v>
      </c>
      <c r="M15">
        <v>5</v>
      </c>
      <c r="N15">
        <v>5</v>
      </c>
      <c r="O15">
        <v>2</v>
      </c>
      <c r="P15">
        <v>3</v>
      </c>
      <c r="Q15">
        <v>5</v>
      </c>
      <c r="R15">
        <v>5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5</v>
      </c>
      <c r="AR15">
        <v>5</v>
      </c>
      <c r="AS15">
        <v>5</v>
      </c>
      <c r="AT15">
        <v>5</v>
      </c>
      <c r="AU15">
        <v>0</v>
      </c>
      <c r="AV15">
        <v>0</v>
      </c>
      <c r="AW15">
        <v>0</v>
      </c>
      <c r="AX15">
        <v>0</v>
      </c>
    </row>
    <row r="17" spans="1:50" x14ac:dyDescent="0.3">
      <c r="A17">
        <v>8</v>
      </c>
      <c r="B17">
        <v>1</v>
      </c>
      <c r="C17" t="s">
        <v>71</v>
      </c>
      <c r="D17" t="s">
        <v>54</v>
      </c>
      <c r="E17" t="s">
        <v>72</v>
      </c>
      <c r="G17">
        <f>COUNT(K17:AX17)</f>
        <v>40</v>
      </c>
      <c r="H17">
        <f>SUM(K17:AX17)</f>
        <v>11</v>
      </c>
      <c r="I17">
        <f>SUM(AY17:AZ17)</f>
        <v>0</v>
      </c>
      <c r="J17">
        <f>SUM(K17:AZ17)</f>
        <v>11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1</v>
      </c>
      <c r="AV17">
        <v>5</v>
      </c>
      <c r="AW17">
        <v>0</v>
      </c>
      <c r="AX17">
        <v>5</v>
      </c>
    </row>
    <row r="18" spans="1:50" x14ac:dyDescent="0.3">
      <c r="A18">
        <v>11</v>
      </c>
      <c r="B18">
        <v>2</v>
      </c>
      <c r="C18" t="s">
        <v>73</v>
      </c>
      <c r="D18" t="s">
        <v>59</v>
      </c>
      <c r="E18" t="s">
        <v>72</v>
      </c>
      <c r="G18">
        <f>COUNT(K18:AX18)</f>
        <v>40</v>
      </c>
      <c r="H18">
        <f>SUM(K18:AX18)</f>
        <v>14</v>
      </c>
      <c r="I18">
        <f>SUM(AY18:AZ18)</f>
        <v>0</v>
      </c>
      <c r="J18">
        <f>SUM(K18:AZ18)</f>
        <v>14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1</v>
      </c>
      <c r="AN18">
        <v>1</v>
      </c>
      <c r="AO18">
        <v>1</v>
      </c>
      <c r="AP18">
        <v>0</v>
      </c>
      <c r="AQ18">
        <v>0</v>
      </c>
      <c r="AR18">
        <v>0</v>
      </c>
      <c r="AS18">
        <v>0</v>
      </c>
      <c r="AT18">
        <v>1</v>
      </c>
      <c r="AU18">
        <v>5</v>
      </c>
      <c r="AV18">
        <v>0</v>
      </c>
      <c r="AW18">
        <v>5</v>
      </c>
      <c r="AX18">
        <v>0</v>
      </c>
    </row>
    <row r="19" spans="1:50" x14ac:dyDescent="0.3">
      <c r="A19">
        <v>10</v>
      </c>
      <c r="B19">
        <v>3</v>
      </c>
      <c r="C19" t="s">
        <v>74</v>
      </c>
      <c r="D19" t="s">
        <v>75</v>
      </c>
      <c r="E19" t="s">
        <v>72</v>
      </c>
      <c r="G19">
        <f>COUNT(K19:AX19)</f>
        <v>40</v>
      </c>
      <c r="H19">
        <f>SUM(K19:AX19)</f>
        <v>27</v>
      </c>
      <c r="I19">
        <f>SUM(AY19:AZ19)</f>
        <v>0</v>
      </c>
      <c r="J19">
        <f>SUM(K19:AZ19)</f>
        <v>27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2</v>
      </c>
      <c r="T19">
        <v>3</v>
      </c>
      <c r="U19">
        <v>1</v>
      </c>
      <c r="V19">
        <v>2</v>
      </c>
      <c r="W19">
        <v>3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5</v>
      </c>
      <c r="AL19">
        <v>0</v>
      </c>
      <c r="AM19">
        <v>1</v>
      </c>
      <c r="AN19">
        <v>1</v>
      </c>
      <c r="AO19">
        <v>1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3</v>
      </c>
      <c r="AV19">
        <v>5</v>
      </c>
      <c r="AW19">
        <v>0</v>
      </c>
      <c r="AX19">
        <v>0</v>
      </c>
    </row>
    <row r="21" spans="1:50" x14ac:dyDescent="0.3">
      <c r="A21">
        <v>45</v>
      </c>
      <c r="B21">
        <v>1</v>
      </c>
      <c r="C21" t="s">
        <v>76</v>
      </c>
      <c r="E21" t="s">
        <v>77</v>
      </c>
      <c r="G21">
        <f>COUNT(K21:AX21)</f>
        <v>40</v>
      </c>
      <c r="H21">
        <f>SUM(K21:AX21)</f>
        <v>45</v>
      </c>
      <c r="I21">
        <f>SUM(AY21:AZ21)</f>
        <v>0</v>
      </c>
      <c r="J21">
        <f>SUM(K21:AZ21)</f>
        <v>45</v>
      </c>
      <c r="K21">
        <v>5</v>
      </c>
      <c r="L21">
        <v>0</v>
      </c>
      <c r="M21">
        <v>5</v>
      </c>
      <c r="N21">
        <v>0</v>
      </c>
      <c r="O21">
        <v>0</v>
      </c>
      <c r="P21">
        <v>0</v>
      </c>
      <c r="Q21">
        <v>3</v>
      </c>
      <c r="R21">
        <v>0</v>
      </c>
      <c r="S21">
        <v>5</v>
      </c>
      <c r="T21">
        <v>0</v>
      </c>
      <c r="U21">
        <v>0</v>
      </c>
      <c r="V21">
        <v>0</v>
      </c>
      <c r="W21">
        <v>1</v>
      </c>
      <c r="X21">
        <v>0</v>
      </c>
      <c r="Y21">
        <v>0</v>
      </c>
      <c r="Z21">
        <v>0</v>
      </c>
      <c r="AA21">
        <v>3</v>
      </c>
      <c r="AB21">
        <v>5</v>
      </c>
      <c r="AC21">
        <v>2</v>
      </c>
      <c r="AD21">
        <v>3</v>
      </c>
      <c r="AE21">
        <v>5</v>
      </c>
      <c r="AF21">
        <v>0</v>
      </c>
      <c r="AG21">
        <v>0</v>
      </c>
      <c r="AH21">
        <v>0</v>
      </c>
      <c r="AI21">
        <v>2</v>
      </c>
      <c r="AJ21">
        <v>0</v>
      </c>
      <c r="AK21">
        <v>1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5</v>
      </c>
      <c r="AW21">
        <v>0</v>
      </c>
      <c r="AX21">
        <v>0</v>
      </c>
    </row>
    <row r="22" spans="1:50" x14ac:dyDescent="0.3">
      <c r="A22">
        <v>53</v>
      </c>
      <c r="B22">
        <v>2</v>
      </c>
      <c r="C22" t="s">
        <v>78</v>
      </c>
      <c r="D22" t="s">
        <v>79</v>
      </c>
      <c r="E22" t="s">
        <v>77</v>
      </c>
      <c r="G22">
        <f>COUNT(K22:AX22)</f>
        <v>40</v>
      </c>
      <c r="H22">
        <f>SUM(K22:AX22)</f>
        <v>68</v>
      </c>
      <c r="I22">
        <f>SUM(AY22:AZ22)</f>
        <v>0</v>
      </c>
      <c r="J22">
        <f>SUM(K22:AZ22)</f>
        <v>68</v>
      </c>
      <c r="K22">
        <v>0</v>
      </c>
      <c r="L22">
        <v>0</v>
      </c>
      <c r="M22">
        <v>0</v>
      </c>
      <c r="N22">
        <v>2</v>
      </c>
      <c r="O22">
        <v>0</v>
      </c>
      <c r="P22">
        <v>0</v>
      </c>
      <c r="Q22">
        <v>5</v>
      </c>
      <c r="R22">
        <v>0</v>
      </c>
      <c r="S22">
        <v>3</v>
      </c>
      <c r="T22">
        <v>1</v>
      </c>
      <c r="U22">
        <v>1</v>
      </c>
      <c r="V22">
        <v>2</v>
      </c>
      <c r="W22">
        <v>3</v>
      </c>
      <c r="X22">
        <v>3</v>
      </c>
      <c r="Y22">
        <v>1</v>
      </c>
      <c r="Z22">
        <v>0</v>
      </c>
      <c r="AA22">
        <v>1</v>
      </c>
      <c r="AB22">
        <v>0</v>
      </c>
      <c r="AC22">
        <v>0</v>
      </c>
      <c r="AD22">
        <v>0</v>
      </c>
      <c r="AE22">
        <v>0</v>
      </c>
      <c r="AF22">
        <v>5</v>
      </c>
      <c r="AG22">
        <v>2</v>
      </c>
      <c r="AH22">
        <v>1</v>
      </c>
      <c r="AI22">
        <v>0</v>
      </c>
      <c r="AJ22">
        <v>0</v>
      </c>
      <c r="AK22">
        <v>0</v>
      </c>
      <c r="AL22">
        <v>0</v>
      </c>
      <c r="AM22">
        <v>3</v>
      </c>
      <c r="AN22">
        <v>5</v>
      </c>
      <c r="AO22">
        <v>1</v>
      </c>
      <c r="AP22">
        <v>0</v>
      </c>
      <c r="AQ22">
        <v>3</v>
      </c>
      <c r="AR22">
        <v>3</v>
      </c>
      <c r="AS22">
        <v>5</v>
      </c>
      <c r="AT22">
        <v>5</v>
      </c>
      <c r="AU22">
        <v>5</v>
      </c>
      <c r="AV22">
        <v>5</v>
      </c>
      <c r="AW22">
        <v>0</v>
      </c>
      <c r="AX22">
        <v>3</v>
      </c>
    </row>
    <row r="23" spans="1:50" x14ac:dyDescent="0.3">
      <c r="A23">
        <v>30</v>
      </c>
      <c r="B23">
        <v>3</v>
      </c>
      <c r="C23" t="s">
        <v>80</v>
      </c>
      <c r="D23" t="s">
        <v>81</v>
      </c>
      <c r="E23" t="s">
        <v>77</v>
      </c>
      <c r="G23">
        <f>COUNT(K23:AX23)</f>
        <v>40</v>
      </c>
      <c r="H23">
        <f>SUM(K23:AX23)</f>
        <v>156</v>
      </c>
      <c r="I23">
        <f>SUM(AY23:AZ23)</f>
        <v>0</v>
      </c>
      <c r="J23">
        <f>SUM(K23:AZ23)</f>
        <v>156</v>
      </c>
      <c r="K23">
        <v>5</v>
      </c>
      <c r="L23">
        <v>5</v>
      </c>
      <c r="M23">
        <v>5</v>
      </c>
      <c r="N23">
        <v>5</v>
      </c>
      <c r="O23">
        <v>5</v>
      </c>
      <c r="P23">
        <v>5</v>
      </c>
      <c r="Q23">
        <v>5</v>
      </c>
      <c r="R23">
        <v>5</v>
      </c>
      <c r="S23">
        <v>3</v>
      </c>
      <c r="T23">
        <v>5</v>
      </c>
      <c r="U23">
        <v>3</v>
      </c>
      <c r="V23">
        <v>3</v>
      </c>
      <c r="W23">
        <v>5</v>
      </c>
      <c r="X23">
        <v>3</v>
      </c>
      <c r="Y23">
        <v>3</v>
      </c>
      <c r="Z23">
        <v>1</v>
      </c>
      <c r="AA23">
        <v>3</v>
      </c>
      <c r="AB23">
        <v>5</v>
      </c>
      <c r="AC23">
        <v>3</v>
      </c>
      <c r="AD23">
        <v>1</v>
      </c>
      <c r="AE23">
        <v>2</v>
      </c>
      <c r="AF23">
        <v>5</v>
      </c>
      <c r="AG23">
        <v>1</v>
      </c>
      <c r="AH23">
        <v>1</v>
      </c>
      <c r="AI23">
        <v>5</v>
      </c>
      <c r="AJ23">
        <v>5</v>
      </c>
      <c r="AK23">
        <v>5</v>
      </c>
      <c r="AL23">
        <v>3</v>
      </c>
      <c r="AM23">
        <v>5</v>
      </c>
      <c r="AN23">
        <v>3</v>
      </c>
      <c r="AO23">
        <v>3</v>
      </c>
      <c r="AP23">
        <v>0</v>
      </c>
      <c r="AQ23">
        <v>5</v>
      </c>
      <c r="AR23">
        <v>5</v>
      </c>
      <c r="AS23">
        <v>5</v>
      </c>
      <c r="AT23">
        <v>5</v>
      </c>
      <c r="AU23">
        <v>5</v>
      </c>
      <c r="AV23">
        <v>5</v>
      </c>
      <c r="AW23">
        <v>5</v>
      </c>
      <c r="AX23">
        <v>5</v>
      </c>
    </row>
    <row r="24" spans="1:50" x14ac:dyDescent="0.3">
      <c r="A24">
        <v>60</v>
      </c>
      <c r="B24">
        <v>4</v>
      </c>
      <c r="C24" t="s">
        <v>82</v>
      </c>
      <c r="E24" t="s">
        <v>77</v>
      </c>
      <c r="F24" t="s">
        <v>83</v>
      </c>
      <c r="G24">
        <f>COUNT(K24:AX24)</f>
        <v>40</v>
      </c>
      <c r="H24">
        <f>SUM(K24:AX24)</f>
        <v>400</v>
      </c>
      <c r="I24">
        <f>SUM(AY24:AZ24)</f>
        <v>0</v>
      </c>
      <c r="J24">
        <f>SUM(K24:AZ24)</f>
        <v>400</v>
      </c>
      <c r="K24">
        <v>10</v>
      </c>
      <c r="L24">
        <v>10</v>
      </c>
      <c r="M24">
        <v>10</v>
      </c>
      <c r="N24">
        <v>10</v>
      </c>
      <c r="O24">
        <v>10</v>
      </c>
      <c r="P24">
        <v>10</v>
      </c>
      <c r="Q24">
        <v>10</v>
      </c>
      <c r="R24">
        <v>10</v>
      </c>
      <c r="S24">
        <v>10</v>
      </c>
      <c r="T24">
        <v>10</v>
      </c>
      <c r="U24">
        <v>10</v>
      </c>
      <c r="V24">
        <v>10</v>
      </c>
      <c r="W24">
        <v>10</v>
      </c>
      <c r="X24">
        <v>10</v>
      </c>
      <c r="Y24">
        <v>10</v>
      </c>
      <c r="Z24">
        <v>10</v>
      </c>
      <c r="AA24">
        <v>10</v>
      </c>
      <c r="AB24">
        <v>10</v>
      </c>
      <c r="AC24">
        <v>10</v>
      </c>
      <c r="AD24">
        <v>10</v>
      </c>
      <c r="AE24">
        <v>10</v>
      </c>
      <c r="AF24">
        <v>10</v>
      </c>
      <c r="AG24">
        <v>10</v>
      </c>
      <c r="AH24">
        <v>10</v>
      </c>
      <c r="AI24">
        <v>10</v>
      </c>
      <c r="AJ24">
        <v>10</v>
      </c>
      <c r="AK24">
        <v>10</v>
      </c>
      <c r="AL24">
        <v>10</v>
      </c>
      <c r="AM24">
        <v>10</v>
      </c>
      <c r="AN24">
        <v>10</v>
      </c>
      <c r="AO24">
        <v>10</v>
      </c>
      <c r="AP24">
        <v>10</v>
      </c>
      <c r="AQ24">
        <v>10</v>
      </c>
      <c r="AR24">
        <v>10</v>
      </c>
      <c r="AS24">
        <v>10</v>
      </c>
      <c r="AT24">
        <v>10</v>
      </c>
      <c r="AU24">
        <v>10</v>
      </c>
      <c r="AV24">
        <v>10</v>
      </c>
      <c r="AW24">
        <v>10</v>
      </c>
      <c r="AX24">
        <v>10</v>
      </c>
    </row>
    <row r="25" spans="1:50" x14ac:dyDescent="0.3">
      <c r="A25">
        <v>44</v>
      </c>
      <c r="B25">
        <v>5</v>
      </c>
      <c r="C25" t="s">
        <v>84</v>
      </c>
      <c r="E25" t="s">
        <v>77</v>
      </c>
      <c r="F25" t="s">
        <v>83</v>
      </c>
      <c r="G25">
        <f>COUNT(K25:AX25)</f>
        <v>5</v>
      </c>
      <c r="H25">
        <f>SUM(K25:AX25)</f>
        <v>21</v>
      </c>
      <c r="I25">
        <f>SUM(AY25:AZ25)</f>
        <v>0</v>
      </c>
      <c r="J25">
        <f>SUM(K25:AZ25)</f>
        <v>21</v>
      </c>
      <c r="K25">
        <v>5</v>
      </c>
      <c r="AI25">
        <v>3</v>
      </c>
      <c r="AM25">
        <v>3</v>
      </c>
      <c r="AQ25">
        <v>5</v>
      </c>
      <c r="AU25">
        <v>5</v>
      </c>
    </row>
    <row r="27" spans="1:50" x14ac:dyDescent="0.3">
      <c r="A27">
        <v>57</v>
      </c>
      <c r="B27">
        <v>1</v>
      </c>
      <c r="C27" t="s">
        <v>85</v>
      </c>
      <c r="D27" t="s">
        <v>54</v>
      </c>
      <c r="E27" t="s">
        <v>86</v>
      </c>
      <c r="G27">
        <f>COUNT(K27:AX27)</f>
        <v>40</v>
      </c>
      <c r="H27">
        <f>SUM(K27:AX27)</f>
        <v>34</v>
      </c>
      <c r="I27">
        <f>SUM(AY27:AZ27)</f>
        <v>0</v>
      </c>
      <c r="J27">
        <f>SUM(K27:AZ27)</f>
        <v>34</v>
      </c>
      <c r="K27">
        <v>0</v>
      </c>
      <c r="L27">
        <v>2</v>
      </c>
      <c r="M27">
        <v>1</v>
      </c>
      <c r="N27">
        <v>2</v>
      </c>
      <c r="O27">
        <v>0</v>
      </c>
      <c r="P27">
        <v>0</v>
      </c>
      <c r="Q27">
        <v>1</v>
      </c>
      <c r="R27">
        <v>0</v>
      </c>
      <c r="S27">
        <v>1</v>
      </c>
      <c r="T27">
        <v>1</v>
      </c>
      <c r="U27">
        <v>5</v>
      </c>
      <c r="V27">
        <v>1</v>
      </c>
      <c r="W27">
        <v>5</v>
      </c>
      <c r="X27">
        <v>1</v>
      </c>
      <c r="Y27">
        <v>0</v>
      </c>
      <c r="Z27">
        <v>0</v>
      </c>
      <c r="AA27">
        <v>0</v>
      </c>
      <c r="AB27">
        <v>0</v>
      </c>
      <c r="AC27">
        <v>1</v>
      </c>
      <c r="AD27">
        <v>0</v>
      </c>
      <c r="AE27">
        <v>0</v>
      </c>
      <c r="AF27">
        <v>2</v>
      </c>
      <c r="AG27">
        <v>1</v>
      </c>
      <c r="AH27">
        <v>0</v>
      </c>
      <c r="AI27">
        <v>2</v>
      </c>
      <c r="AJ27">
        <v>1</v>
      </c>
      <c r="AK27">
        <v>0</v>
      </c>
      <c r="AL27">
        <v>1</v>
      </c>
      <c r="AM27">
        <v>2</v>
      </c>
      <c r="AN27">
        <v>1</v>
      </c>
      <c r="AO27">
        <v>0</v>
      </c>
      <c r="AP27">
        <v>1</v>
      </c>
      <c r="AQ27">
        <v>1</v>
      </c>
      <c r="AR27">
        <v>0</v>
      </c>
      <c r="AS27">
        <v>0</v>
      </c>
      <c r="AT27">
        <v>0</v>
      </c>
      <c r="AU27">
        <v>0</v>
      </c>
      <c r="AV27">
        <v>1</v>
      </c>
      <c r="AW27">
        <v>0</v>
      </c>
      <c r="AX27">
        <v>0</v>
      </c>
    </row>
    <row r="29" spans="1:50" x14ac:dyDescent="0.3">
      <c r="A29">
        <v>13</v>
      </c>
      <c r="B29">
        <v>1</v>
      </c>
      <c r="C29" t="s">
        <v>87</v>
      </c>
      <c r="D29" t="s">
        <v>75</v>
      </c>
      <c r="E29" t="s">
        <v>88</v>
      </c>
      <c r="G29">
        <f>COUNT(K29:AX29)</f>
        <v>40</v>
      </c>
      <c r="H29">
        <f>SUM(K29:AX29)</f>
        <v>0</v>
      </c>
      <c r="I29">
        <f>SUM(AY29:AZ29)</f>
        <v>0</v>
      </c>
      <c r="J29">
        <f>SUM(K29:AZ29)</f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</row>
    <row r="30" spans="1:50" x14ac:dyDescent="0.3">
      <c r="A30">
        <v>12</v>
      </c>
      <c r="B30">
        <v>2</v>
      </c>
      <c r="C30" t="s">
        <v>89</v>
      </c>
      <c r="D30" t="s">
        <v>90</v>
      </c>
      <c r="E30" t="s">
        <v>88</v>
      </c>
      <c r="G30">
        <f>COUNT(K30:AX30)</f>
        <v>40</v>
      </c>
      <c r="H30">
        <f>SUM(K30:AX30)</f>
        <v>2</v>
      </c>
      <c r="I30">
        <f>SUM(AY30:AZ30)</f>
        <v>0</v>
      </c>
      <c r="J30">
        <f>SUM(K30:AZ30)</f>
        <v>2</v>
      </c>
      <c r="K30">
        <v>2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</row>
    <row r="31" spans="1:50" x14ac:dyDescent="0.3">
      <c r="A31">
        <v>15</v>
      </c>
      <c r="B31">
        <v>3</v>
      </c>
      <c r="C31" t="s">
        <v>91</v>
      </c>
      <c r="D31" t="s">
        <v>90</v>
      </c>
      <c r="E31" t="s">
        <v>88</v>
      </c>
      <c r="G31">
        <f>COUNT(K31:AX31)</f>
        <v>40</v>
      </c>
      <c r="H31">
        <f>SUM(K31:AX31)</f>
        <v>2</v>
      </c>
      <c r="I31">
        <f>SUM(AY31:AZ31)</f>
        <v>0</v>
      </c>
      <c r="J31">
        <f>SUM(K31:AZ31)</f>
        <v>2</v>
      </c>
      <c r="K31">
        <v>1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1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</row>
    <row r="32" spans="1:50" x14ac:dyDescent="0.3">
      <c r="A32">
        <v>14</v>
      </c>
      <c r="B32">
        <v>4</v>
      </c>
      <c r="C32" t="s">
        <v>92</v>
      </c>
      <c r="D32" t="s">
        <v>79</v>
      </c>
      <c r="E32" t="s">
        <v>88</v>
      </c>
      <c r="G32">
        <f>COUNT(K32:AX32)</f>
        <v>40</v>
      </c>
      <c r="H32">
        <f>SUM(K32:AX32)</f>
        <v>3</v>
      </c>
      <c r="I32">
        <f>SUM(AY32:AZ32)</f>
        <v>0</v>
      </c>
      <c r="J32">
        <f>SUM(K32:AZ32)</f>
        <v>3</v>
      </c>
      <c r="K32">
        <v>0</v>
      </c>
      <c r="L32">
        <v>1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1</v>
      </c>
      <c r="AJ32">
        <v>0</v>
      </c>
      <c r="AK32">
        <v>0</v>
      </c>
      <c r="AL32">
        <v>1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</row>
    <row r="33" spans="1:50" x14ac:dyDescent="0.3">
      <c r="A33">
        <v>16</v>
      </c>
      <c r="B33">
        <v>5</v>
      </c>
      <c r="C33" t="s">
        <v>93</v>
      </c>
      <c r="D33" t="s">
        <v>75</v>
      </c>
      <c r="E33" t="s">
        <v>88</v>
      </c>
      <c r="G33">
        <f>COUNT(K33:AX33)</f>
        <v>40</v>
      </c>
      <c r="H33">
        <f>SUM(K33:AX33)</f>
        <v>15</v>
      </c>
      <c r="I33">
        <f>SUM(AY33:AZ33)</f>
        <v>0</v>
      </c>
      <c r="J33">
        <f>SUM(K33:AZ33)</f>
        <v>15</v>
      </c>
      <c r="K33">
        <v>1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1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2</v>
      </c>
      <c r="AB33">
        <v>0</v>
      </c>
      <c r="AC33">
        <v>0</v>
      </c>
      <c r="AD33">
        <v>1</v>
      </c>
      <c r="AE33">
        <v>1</v>
      </c>
      <c r="AF33">
        <v>1</v>
      </c>
      <c r="AG33">
        <v>0</v>
      </c>
      <c r="AH33">
        <v>1</v>
      </c>
      <c r="AI33">
        <v>0</v>
      </c>
      <c r="AJ33">
        <v>1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3</v>
      </c>
      <c r="AV33">
        <v>0</v>
      </c>
      <c r="AW33">
        <v>3</v>
      </c>
      <c r="AX33">
        <v>0</v>
      </c>
    </row>
    <row r="35" spans="1:50" x14ac:dyDescent="0.3">
      <c r="A35">
        <v>48</v>
      </c>
      <c r="B35">
        <v>1</v>
      </c>
      <c r="C35" t="s">
        <v>94</v>
      </c>
      <c r="D35" t="s">
        <v>95</v>
      </c>
      <c r="E35" t="s">
        <v>96</v>
      </c>
      <c r="G35">
        <f>COUNT(K35:AX35)</f>
        <v>40</v>
      </c>
      <c r="H35">
        <f>SUM(K35:AX35)</f>
        <v>6</v>
      </c>
      <c r="I35">
        <f>SUM(AY35:AZ35)</f>
        <v>0</v>
      </c>
      <c r="J35">
        <f>SUM(K35:AZ35)</f>
        <v>6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1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2</v>
      </c>
      <c r="AN35">
        <v>0</v>
      </c>
      <c r="AO35">
        <v>0</v>
      </c>
      <c r="AP35">
        <v>1</v>
      </c>
      <c r="AQ35">
        <v>2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</row>
    <row r="36" spans="1:50" x14ac:dyDescent="0.3">
      <c r="A36">
        <v>51</v>
      </c>
      <c r="B36">
        <v>2</v>
      </c>
      <c r="C36" t="s">
        <v>97</v>
      </c>
      <c r="D36" t="s">
        <v>95</v>
      </c>
      <c r="E36" t="s">
        <v>96</v>
      </c>
      <c r="G36">
        <f>COUNT(K36:AX36)</f>
        <v>40</v>
      </c>
      <c r="H36">
        <f>SUM(K36:AX36)</f>
        <v>11</v>
      </c>
      <c r="I36">
        <f>SUM(AY36:AZ36)</f>
        <v>0</v>
      </c>
      <c r="J36">
        <f>SUM(K36:AZ36)</f>
        <v>11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1</v>
      </c>
      <c r="T36">
        <v>0</v>
      </c>
      <c r="U36">
        <v>0</v>
      </c>
      <c r="V36">
        <v>0</v>
      </c>
      <c r="W36">
        <v>1</v>
      </c>
      <c r="X36">
        <v>1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3</v>
      </c>
      <c r="AJ36">
        <v>3</v>
      </c>
      <c r="AK36">
        <v>0</v>
      </c>
      <c r="AL36">
        <v>0</v>
      </c>
      <c r="AM36">
        <v>1</v>
      </c>
      <c r="AN36">
        <v>0</v>
      </c>
      <c r="AO36">
        <v>0</v>
      </c>
      <c r="AP36">
        <v>0</v>
      </c>
      <c r="AQ36">
        <v>1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</row>
    <row r="37" spans="1:50" x14ac:dyDescent="0.3">
      <c r="A37">
        <v>47</v>
      </c>
      <c r="B37">
        <v>3</v>
      </c>
      <c r="C37" t="s">
        <v>98</v>
      </c>
      <c r="D37" t="s">
        <v>75</v>
      </c>
      <c r="E37" t="s">
        <v>96</v>
      </c>
      <c r="G37">
        <f>COUNT(K37:AX37)</f>
        <v>40</v>
      </c>
      <c r="H37">
        <f>SUM(K37:AX37)</f>
        <v>26</v>
      </c>
      <c r="I37">
        <f>SUM(AY37:AZ37)</f>
        <v>0</v>
      </c>
      <c r="J37">
        <f>SUM(K37:AZ37)</f>
        <v>26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1</v>
      </c>
      <c r="T37">
        <v>3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1</v>
      </c>
      <c r="AD37">
        <v>1</v>
      </c>
      <c r="AE37">
        <v>0</v>
      </c>
      <c r="AF37">
        <v>0</v>
      </c>
      <c r="AG37">
        <v>0</v>
      </c>
      <c r="AH37">
        <v>0</v>
      </c>
      <c r="AI37">
        <v>5</v>
      </c>
      <c r="AJ37">
        <v>3</v>
      </c>
      <c r="AK37">
        <v>5</v>
      </c>
      <c r="AL37">
        <v>5</v>
      </c>
      <c r="AM37">
        <v>2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</row>
    <row r="38" spans="1:50" x14ac:dyDescent="0.3">
      <c r="A38">
        <v>52</v>
      </c>
      <c r="B38">
        <v>4</v>
      </c>
      <c r="C38" t="s">
        <v>99</v>
      </c>
      <c r="D38" t="s">
        <v>95</v>
      </c>
      <c r="E38" t="s">
        <v>96</v>
      </c>
      <c r="F38" t="s">
        <v>83</v>
      </c>
      <c r="G38">
        <f>COUNT(K38:AX38)</f>
        <v>0</v>
      </c>
      <c r="H38">
        <f>SUM(K38:AX38)</f>
        <v>0</v>
      </c>
      <c r="I38">
        <f>SUM(AY38:AZ38)</f>
        <v>0</v>
      </c>
      <c r="J38">
        <f>SUM(K38:AZ38)</f>
        <v>0</v>
      </c>
    </row>
    <row r="40" spans="1:50" x14ac:dyDescent="0.3">
      <c r="A40">
        <v>19</v>
      </c>
      <c r="B40">
        <v>1</v>
      </c>
      <c r="C40" t="s">
        <v>100</v>
      </c>
      <c r="D40" t="s">
        <v>70</v>
      </c>
      <c r="E40" t="s">
        <v>101</v>
      </c>
      <c r="G40">
        <f t="shared" ref="G40:G49" si="4">COUNT(K40:AX40)</f>
        <v>40</v>
      </c>
      <c r="H40">
        <f t="shared" ref="H40:H49" si="5">SUM(K40:AX40)</f>
        <v>0</v>
      </c>
      <c r="I40">
        <f t="shared" ref="I40:I49" si="6">SUM(AY40:AZ40)</f>
        <v>0</v>
      </c>
      <c r="J40">
        <f t="shared" ref="J40:J49" si="7">SUM(K40:AZ40)</f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</row>
    <row r="41" spans="1:50" x14ac:dyDescent="0.3">
      <c r="A41">
        <v>21</v>
      </c>
      <c r="B41">
        <v>2</v>
      </c>
      <c r="C41" t="s">
        <v>102</v>
      </c>
      <c r="D41" t="s">
        <v>54</v>
      </c>
      <c r="E41" t="s">
        <v>101</v>
      </c>
      <c r="G41">
        <f t="shared" si="4"/>
        <v>40</v>
      </c>
      <c r="H41">
        <f t="shared" si="5"/>
        <v>2</v>
      </c>
      <c r="I41">
        <f t="shared" si="6"/>
        <v>0</v>
      </c>
      <c r="J41">
        <f t="shared" si="7"/>
        <v>2</v>
      </c>
      <c r="K41">
        <v>0</v>
      </c>
      <c r="L41">
        <v>0</v>
      </c>
      <c r="M41">
        <v>0</v>
      </c>
      <c r="N41">
        <v>0</v>
      </c>
      <c r="O41">
        <v>1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1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</row>
    <row r="42" spans="1:50" x14ac:dyDescent="0.3">
      <c r="A42">
        <v>43</v>
      </c>
      <c r="B42">
        <v>3</v>
      </c>
      <c r="C42" t="s">
        <v>103</v>
      </c>
      <c r="D42" t="s">
        <v>54</v>
      </c>
      <c r="E42" t="s">
        <v>101</v>
      </c>
      <c r="G42">
        <f t="shared" si="4"/>
        <v>40</v>
      </c>
      <c r="H42">
        <f t="shared" si="5"/>
        <v>3</v>
      </c>
      <c r="I42">
        <f t="shared" si="6"/>
        <v>0</v>
      </c>
      <c r="J42">
        <f t="shared" si="7"/>
        <v>3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2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1</v>
      </c>
      <c r="AX42">
        <v>0</v>
      </c>
    </row>
    <row r="43" spans="1:50" x14ac:dyDescent="0.3">
      <c r="A43">
        <v>20</v>
      </c>
      <c r="B43">
        <v>4</v>
      </c>
      <c r="C43" t="s">
        <v>104</v>
      </c>
      <c r="D43" t="s">
        <v>70</v>
      </c>
      <c r="E43" t="s">
        <v>101</v>
      </c>
      <c r="G43">
        <f t="shared" si="4"/>
        <v>40</v>
      </c>
      <c r="H43">
        <f t="shared" si="5"/>
        <v>3</v>
      </c>
      <c r="I43">
        <f t="shared" si="6"/>
        <v>0</v>
      </c>
      <c r="J43">
        <f t="shared" si="7"/>
        <v>3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1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1</v>
      </c>
      <c r="AJ43">
        <v>0</v>
      </c>
      <c r="AK43">
        <v>0</v>
      </c>
      <c r="AL43">
        <v>1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</row>
    <row r="44" spans="1:50" x14ac:dyDescent="0.3">
      <c r="A44">
        <v>17</v>
      </c>
      <c r="B44">
        <v>5</v>
      </c>
      <c r="C44" t="s">
        <v>105</v>
      </c>
      <c r="D44" t="s">
        <v>70</v>
      </c>
      <c r="E44" t="s">
        <v>101</v>
      </c>
      <c r="G44">
        <f t="shared" si="4"/>
        <v>40</v>
      </c>
      <c r="H44">
        <f t="shared" si="5"/>
        <v>6</v>
      </c>
      <c r="I44">
        <f t="shared" si="6"/>
        <v>0</v>
      </c>
      <c r="J44">
        <f t="shared" si="7"/>
        <v>6</v>
      </c>
      <c r="K44">
        <v>0</v>
      </c>
      <c r="L44">
        <v>0</v>
      </c>
      <c r="M44">
        <v>0</v>
      </c>
      <c r="N44">
        <v>0</v>
      </c>
      <c r="O44">
        <v>0</v>
      </c>
      <c r="P44">
        <v>1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5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</row>
    <row r="45" spans="1:50" x14ac:dyDescent="0.3">
      <c r="A45">
        <v>23</v>
      </c>
      <c r="B45">
        <v>6</v>
      </c>
      <c r="C45" t="s">
        <v>106</v>
      </c>
      <c r="D45" t="s">
        <v>70</v>
      </c>
      <c r="E45" t="s">
        <v>101</v>
      </c>
      <c r="G45">
        <f t="shared" si="4"/>
        <v>40</v>
      </c>
      <c r="H45">
        <f t="shared" si="5"/>
        <v>10</v>
      </c>
      <c r="I45">
        <f t="shared" si="6"/>
        <v>0</v>
      </c>
      <c r="J45">
        <f t="shared" si="7"/>
        <v>10</v>
      </c>
      <c r="K45">
        <v>1</v>
      </c>
      <c r="L45">
        <v>2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1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5</v>
      </c>
      <c r="AI45">
        <v>0</v>
      </c>
      <c r="AJ45">
        <v>0</v>
      </c>
      <c r="AK45">
        <v>1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</row>
    <row r="46" spans="1:50" x14ac:dyDescent="0.3">
      <c r="A46">
        <v>22</v>
      </c>
      <c r="B46">
        <v>7</v>
      </c>
      <c r="C46" t="s">
        <v>107</v>
      </c>
      <c r="D46" t="s">
        <v>70</v>
      </c>
      <c r="E46" t="s">
        <v>101</v>
      </c>
      <c r="G46">
        <f t="shared" si="4"/>
        <v>40</v>
      </c>
      <c r="H46">
        <f t="shared" si="5"/>
        <v>15</v>
      </c>
      <c r="I46">
        <f t="shared" si="6"/>
        <v>0</v>
      </c>
      <c r="J46">
        <f t="shared" si="7"/>
        <v>15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1</v>
      </c>
      <c r="T46">
        <v>0</v>
      </c>
      <c r="U46">
        <v>1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5</v>
      </c>
      <c r="AJ46">
        <v>2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1</v>
      </c>
      <c r="AV46">
        <v>5</v>
      </c>
      <c r="AW46">
        <v>0</v>
      </c>
      <c r="AX46">
        <v>0</v>
      </c>
    </row>
    <row r="47" spans="1:50" x14ac:dyDescent="0.3">
      <c r="A47">
        <v>55</v>
      </c>
      <c r="B47">
        <v>8</v>
      </c>
      <c r="C47" t="s">
        <v>108</v>
      </c>
      <c r="D47" t="s">
        <v>54</v>
      </c>
      <c r="E47" t="s">
        <v>101</v>
      </c>
      <c r="G47">
        <f t="shared" si="4"/>
        <v>40</v>
      </c>
      <c r="H47">
        <f t="shared" si="5"/>
        <v>18</v>
      </c>
      <c r="I47">
        <f t="shared" si="6"/>
        <v>0</v>
      </c>
      <c r="J47">
        <f t="shared" si="7"/>
        <v>18</v>
      </c>
      <c r="K47">
        <v>0</v>
      </c>
      <c r="L47">
        <v>0</v>
      </c>
      <c r="M47">
        <v>0</v>
      </c>
      <c r="N47">
        <v>1</v>
      </c>
      <c r="O47">
        <v>0</v>
      </c>
      <c r="P47">
        <v>5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1</v>
      </c>
      <c r="AI47">
        <v>5</v>
      </c>
      <c r="AJ47">
        <v>2</v>
      </c>
      <c r="AK47">
        <v>0</v>
      </c>
      <c r="AL47">
        <v>2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1</v>
      </c>
      <c r="AW47">
        <v>1</v>
      </c>
      <c r="AX47">
        <v>0</v>
      </c>
    </row>
    <row r="48" spans="1:50" x14ac:dyDescent="0.3">
      <c r="A48">
        <v>50</v>
      </c>
      <c r="B48">
        <v>9</v>
      </c>
      <c r="C48" t="s">
        <v>109</v>
      </c>
      <c r="D48" t="s">
        <v>54</v>
      </c>
      <c r="E48" t="s">
        <v>101</v>
      </c>
      <c r="G48">
        <f t="shared" si="4"/>
        <v>40</v>
      </c>
      <c r="H48">
        <f t="shared" si="5"/>
        <v>21</v>
      </c>
      <c r="I48">
        <f t="shared" si="6"/>
        <v>0</v>
      </c>
      <c r="J48">
        <f t="shared" si="7"/>
        <v>21</v>
      </c>
      <c r="K48">
        <v>2</v>
      </c>
      <c r="L48">
        <v>1</v>
      </c>
      <c r="M48">
        <v>0</v>
      </c>
      <c r="N48">
        <v>1</v>
      </c>
      <c r="O48">
        <v>0</v>
      </c>
      <c r="P48">
        <v>0</v>
      </c>
      <c r="Q48">
        <v>5</v>
      </c>
      <c r="R48">
        <v>5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1</v>
      </c>
      <c r="AB48">
        <v>2</v>
      </c>
      <c r="AC48">
        <v>0</v>
      </c>
      <c r="AD48">
        <v>0</v>
      </c>
      <c r="AE48">
        <v>0</v>
      </c>
      <c r="AF48">
        <v>1</v>
      </c>
      <c r="AG48">
        <v>0</v>
      </c>
      <c r="AH48">
        <v>0</v>
      </c>
      <c r="AI48">
        <v>0</v>
      </c>
      <c r="AJ48">
        <v>0</v>
      </c>
      <c r="AK48">
        <v>2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1</v>
      </c>
      <c r="AW48">
        <v>0</v>
      </c>
      <c r="AX48">
        <v>0</v>
      </c>
    </row>
    <row r="49" spans="1:50" x14ac:dyDescent="0.3">
      <c r="A49">
        <v>18</v>
      </c>
      <c r="B49">
        <v>10</v>
      </c>
      <c r="C49" t="s">
        <v>110</v>
      </c>
      <c r="D49" t="s">
        <v>54</v>
      </c>
      <c r="E49" t="s">
        <v>101</v>
      </c>
      <c r="G49">
        <f t="shared" si="4"/>
        <v>40</v>
      </c>
      <c r="H49">
        <f t="shared" si="5"/>
        <v>26</v>
      </c>
      <c r="I49">
        <f t="shared" si="6"/>
        <v>0</v>
      </c>
      <c r="J49">
        <f t="shared" si="7"/>
        <v>26</v>
      </c>
      <c r="K49">
        <v>0</v>
      </c>
      <c r="L49">
        <v>0</v>
      </c>
      <c r="M49">
        <v>0</v>
      </c>
      <c r="N49">
        <v>0</v>
      </c>
      <c r="O49">
        <v>5</v>
      </c>
      <c r="P49">
        <v>0</v>
      </c>
      <c r="Q49">
        <v>0</v>
      </c>
      <c r="R49">
        <v>0</v>
      </c>
      <c r="S49">
        <v>1</v>
      </c>
      <c r="T49">
        <v>0</v>
      </c>
      <c r="U49">
        <v>0</v>
      </c>
      <c r="V49">
        <v>0</v>
      </c>
      <c r="W49">
        <v>0</v>
      </c>
      <c r="X49">
        <v>0</v>
      </c>
      <c r="Y49">
        <v>1</v>
      </c>
      <c r="Z49">
        <v>0</v>
      </c>
      <c r="AA49">
        <v>2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5</v>
      </c>
      <c r="AH49">
        <v>5</v>
      </c>
      <c r="AI49">
        <v>0</v>
      </c>
      <c r="AJ49">
        <v>0</v>
      </c>
      <c r="AK49">
        <v>0</v>
      </c>
      <c r="AL49">
        <v>1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5</v>
      </c>
      <c r="AS49">
        <v>0</v>
      </c>
      <c r="AT49">
        <v>0</v>
      </c>
      <c r="AU49">
        <v>1</v>
      </c>
      <c r="AV49">
        <v>0</v>
      </c>
      <c r="AW49">
        <v>0</v>
      </c>
      <c r="AX49">
        <v>0</v>
      </c>
    </row>
    <row r="51" spans="1:50" x14ac:dyDescent="0.3">
      <c r="A51">
        <v>25</v>
      </c>
      <c r="B51">
        <v>1</v>
      </c>
      <c r="C51" t="s">
        <v>111</v>
      </c>
      <c r="D51" t="s">
        <v>112</v>
      </c>
      <c r="E51" t="s">
        <v>113</v>
      </c>
      <c r="G51">
        <f>COUNT(K51:AX51)</f>
        <v>40</v>
      </c>
      <c r="H51">
        <f>SUM(K51:AX51)</f>
        <v>1</v>
      </c>
      <c r="I51">
        <f>SUM(AY51:AZ51)</f>
        <v>0</v>
      </c>
      <c r="J51">
        <f>SUM(K51:AZ51)</f>
        <v>1</v>
      </c>
      <c r="K51">
        <v>1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</row>
    <row r="52" spans="1:50" x14ac:dyDescent="0.3">
      <c r="A52">
        <v>26</v>
      </c>
      <c r="B52">
        <v>2</v>
      </c>
      <c r="C52" t="s">
        <v>114</v>
      </c>
      <c r="D52" t="s">
        <v>54</v>
      </c>
      <c r="E52" t="s">
        <v>113</v>
      </c>
      <c r="G52">
        <f>COUNT(K52:AX52)</f>
        <v>40</v>
      </c>
      <c r="H52">
        <f>SUM(K52:AX52)</f>
        <v>17</v>
      </c>
      <c r="I52">
        <f>SUM(AY52:AZ52)</f>
        <v>0</v>
      </c>
      <c r="J52">
        <f>SUM(K52:AZ52)</f>
        <v>17</v>
      </c>
      <c r="K52">
        <v>1</v>
      </c>
      <c r="L52">
        <v>0</v>
      </c>
      <c r="M52">
        <v>0</v>
      </c>
      <c r="N52">
        <v>1</v>
      </c>
      <c r="O52">
        <v>0</v>
      </c>
      <c r="P52">
        <v>0</v>
      </c>
      <c r="Q52">
        <v>0</v>
      </c>
      <c r="R52">
        <v>1</v>
      </c>
      <c r="S52">
        <v>0</v>
      </c>
      <c r="T52">
        <v>5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5</v>
      </c>
      <c r="AF52">
        <v>0</v>
      </c>
      <c r="AG52">
        <v>0</v>
      </c>
      <c r="AH52">
        <v>0</v>
      </c>
      <c r="AI52">
        <v>3</v>
      </c>
      <c r="AJ52">
        <v>1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</row>
    <row r="53" spans="1:50" x14ac:dyDescent="0.3">
      <c r="A53">
        <v>24</v>
      </c>
      <c r="B53">
        <v>3</v>
      </c>
      <c r="C53" t="s">
        <v>115</v>
      </c>
      <c r="D53" t="s">
        <v>70</v>
      </c>
      <c r="E53" t="s">
        <v>113</v>
      </c>
      <c r="G53">
        <f>COUNT(K53:AX53)</f>
        <v>40</v>
      </c>
      <c r="H53">
        <f>SUM(K53:AX53)</f>
        <v>19</v>
      </c>
      <c r="I53">
        <f>SUM(AY53:AZ53)</f>
        <v>0</v>
      </c>
      <c r="J53">
        <f>SUM(K53:AZ53)</f>
        <v>19</v>
      </c>
      <c r="K53">
        <v>5</v>
      </c>
      <c r="L53">
        <v>0</v>
      </c>
      <c r="M53">
        <v>0</v>
      </c>
      <c r="N53">
        <v>0</v>
      </c>
      <c r="O53">
        <v>2</v>
      </c>
      <c r="P53">
        <v>1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2</v>
      </c>
      <c r="X53">
        <v>0</v>
      </c>
      <c r="Y53">
        <v>0</v>
      </c>
      <c r="Z53">
        <v>1</v>
      </c>
      <c r="AA53">
        <v>0</v>
      </c>
      <c r="AB53">
        <v>0</v>
      </c>
      <c r="AC53">
        <v>0</v>
      </c>
      <c r="AD53">
        <v>0</v>
      </c>
      <c r="AE53">
        <v>1</v>
      </c>
      <c r="AF53">
        <v>0</v>
      </c>
      <c r="AG53">
        <v>0</v>
      </c>
      <c r="AH53">
        <v>0</v>
      </c>
      <c r="AI53">
        <v>2</v>
      </c>
      <c r="AJ53">
        <v>2</v>
      </c>
      <c r="AK53">
        <v>1</v>
      </c>
      <c r="AL53">
        <v>1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1</v>
      </c>
      <c r="AV53">
        <v>0</v>
      </c>
      <c r="AW53">
        <v>0</v>
      </c>
      <c r="AX53">
        <v>0</v>
      </c>
    </row>
    <row r="55" spans="1:50" x14ac:dyDescent="0.3">
      <c r="A55">
        <v>32</v>
      </c>
      <c r="B55">
        <v>1</v>
      </c>
      <c r="C55" t="s">
        <v>116</v>
      </c>
      <c r="D55" t="s">
        <v>54</v>
      </c>
      <c r="E55" t="s">
        <v>117</v>
      </c>
      <c r="G55">
        <f>COUNT(K55:AX55)</f>
        <v>40</v>
      </c>
      <c r="H55">
        <f>SUM(K55:AX55)</f>
        <v>20</v>
      </c>
      <c r="I55">
        <f>SUM(AY55:AZ55)</f>
        <v>0</v>
      </c>
      <c r="J55">
        <f>SUM(K55:AZ55)</f>
        <v>20</v>
      </c>
      <c r="K55">
        <v>0</v>
      </c>
      <c r="L55">
        <v>0</v>
      </c>
      <c r="M55">
        <v>0</v>
      </c>
      <c r="N55">
        <v>0</v>
      </c>
      <c r="O55">
        <v>3</v>
      </c>
      <c r="P55">
        <v>5</v>
      </c>
      <c r="Q55">
        <v>3</v>
      </c>
      <c r="R55">
        <v>2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1</v>
      </c>
      <c r="AA55">
        <v>1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5</v>
      </c>
      <c r="AT55">
        <v>0</v>
      </c>
      <c r="AU55">
        <v>0</v>
      </c>
      <c r="AV55">
        <v>0</v>
      </c>
      <c r="AW55">
        <v>0</v>
      </c>
      <c r="AX55">
        <v>0</v>
      </c>
    </row>
    <row r="57" spans="1:50" x14ac:dyDescent="0.3">
      <c r="A57">
        <v>40</v>
      </c>
      <c r="B57">
        <v>1</v>
      </c>
      <c r="C57" t="s">
        <v>118</v>
      </c>
      <c r="D57" t="s">
        <v>67</v>
      </c>
      <c r="E57" t="s">
        <v>119</v>
      </c>
      <c r="G57">
        <f>COUNT(K57:AX57)</f>
        <v>40</v>
      </c>
      <c r="H57">
        <f>SUM(K57:AX57)</f>
        <v>6</v>
      </c>
      <c r="I57">
        <f>SUM(AY57:AZ57)</f>
        <v>0</v>
      </c>
      <c r="J57">
        <f>SUM(K57:AZ57)</f>
        <v>6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1</v>
      </c>
      <c r="T57">
        <v>2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3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</row>
    <row r="58" spans="1:50" x14ac:dyDescent="0.3">
      <c r="A58">
        <v>41</v>
      </c>
      <c r="B58">
        <v>2</v>
      </c>
      <c r="C58" t="s">
        <v>120</v>
      </c>
      <c r="E58" t="s">
        <v>119</v>
      </c>
      <c r="G58">
        <f>COUNT(K58:AX58)</f>
        <v>40</v>
      </c>
      <c r="H58">
        <f>SUM(K58:AX58)</f>
        <v>89</v>
      </c>
      <c r="I58">
        <f>SUM(AY58:AZ58)</f>
        <v>0</v>
      </c>
      <c r="J58">
        <f>SUM(K58:AZ58)</f>
        <v>89</v>
      </c>
      <c r="K58">
        <v>1</v>
      </c>
      <c r="L58">
        <v>0</v>
      </c>
      <c r="M58">
        <v>0</v>
      </c>
      <c r="N58">
        <v>0</v>
      </c>
      <c r="O58">
        <v>5</v>
      </c>
      <c r="P58">
        <v>0</v>
      </c>
      <c r="Q58">
        <v>3</v>
      </c>
      <c r="R58">
        <v>0</v>
      </c>
      <c r="S58">
        <v>5</v>
      </c>
      <c r="T58">
        <v>2</v>
      </c>
      <c r="U58">
        <v>5</v>
      </c>
      <c r="V58">
        <v>5</v>
      </c>
      <c r="W58">
        <v>3</v>
      </c>
      <c r="X58">
        <v>5</v>
      </c>
      <c r="Y58">
        <v>5</v>
      </c>
      <c r="Z58">
        <v>5</v>
      </c>
      <c r="AA58">
        <v>0</v>
      </c>
      <c r="AB58">
        <v>0</v>
      </c>
      <c r="AC58">
        <v>1</v>
      </c>
      <c r="AD58">
        <v>5</v>
      </c>
      <c r="AE58">
        <v>0</v>
      </c>
      <c r="AF58">
        <v>1</v>
      </c>
      <c r="AG58">
        <v>0</v>
      </c>
      <c r="AH58">
        <v>5</v>
      </c>
      <c r="AI58">
        <v>0</v>
      </c>
      <c r="AJ58">
        <v>0</v>
      </c>
      <c r="AK58">
        <v>0</v>
      </c>
      <c r="AL58">
        <v>0</v>
      </c>
      <c r="AM58">
        <v>5</v>
      </c>
      <c r="AN58">
        <v>5</v>
      </c>
      <c r="AO58">
        <v>5</v>
      </c>
      <c r="AP58">
        <v>5</v>
      </c>
      <c r="AQ58">
        <v>3</v>
      </c>
      <c r="AR58">
        <v>0</v>
      </c>
      <c r="AS58">
        <v>0</v>
      </c>
      <c r="AT58">
        <v>0</v>
      </c>
      <c r="AU58">
        <v>1</v>
      </c>
      <c r="AV58">
        <v>5</v>
      </c>
      <c r="AW58">
        <v>3</v>
      </c>
      <c r="AX58">
        <v>1</v>
      </c>
    </row>
    <row r="59" spans="1:50" x14ac:dyDescent="0.3">
      <c r="A59">
        <v>56</v>
      </c>
      <c r="B59">
        <v>3</v>
      </c>
      <c r="C59" t="s">
        <v>121</v>
      </c>
      <c r="D59" t="s">
        <v>54</v>
      </c>
      <c r="E59" t="s">
        <v>119</v>
      </c>
      <c r="F59" t="s">
        <v>83</v>
      </c>
      <c r="G59">
        <f>COUNT(K59:AX59)</f>
        <v>29</v>
      </c>
      <c r="H59">
        <f>SUM(K59:AX59)</f>
        <v>61</v>
      </c>
      <c r="I59">
        <f>SUM(AY59:AZ59)</f>
        <v>0</v>
      </c>
      <c r="J59">
        <f>SUM(K59:AZ59)</f>
        <v>61</v>
      </c>
      <c r="K59">
        <v>2</v>
      </c>
      <c r="L59">
        <v>3</v>
      </c>
      <c r="M59">
        <v>0</v>
      </c>
      <c r="O59">
        <v>5</v>
      </c>
      <c r="P59">
        <v>3</v>
      </c>
      <c r="Q59">
        <v>3</v>
      </c>
      <c r="S59">
        <v>5</v>
      </c>
      <c r="T59">
        <v>2</v>
      </c>
      <c r="U59">
        <v>5</v>
      </c>
      <c r="W59">
        <v>0</v>
      </c>
      <c r="X59">
        <v>0</v>
      </c>
      <c r="Y59">
        <v>0</v>
      </c>
      <c r="AA59">
        <v>0</v>
      </c>
      <c r="AB59">
        <v>0</v>
      </c>
      <c r="AC59">
        <v>0</v>
      </c>
      <c r="AE59">
        <v>3</v>
      </c>
      <c r="AF59">
        <v>0</v>
      </c>
      <c r="AI59">
        <v>3</v>
      </c>
      <c r="AJ59">
        <v>3</v>
      </c>
      <c r="AK59">
        <v>5</v>
      </c>
      <c r="AM59">
        <v>5</v>
      </c>
      <c r="AN59">
        <v>1</v>
      </c>
      <c r="AO59">
        <v>2</v>
      </c>
      <c r="AQ59">
        <v>5</v>
      </c>
      <c r="AR59">
        <v>0</v>
      </c>
      <c r="AS59">
        <v>5</v>
      </c>
      <c r="AU59">
        <v>1</v>
      </c>
      <c r="AV59">
        <v>0</v>
      </c>
      <c r="AW59">
        <v>0</v>
      </c>
    </row>
    <row r="61" spans="1:50" x14ac:dyDescent="0.3">
      <c r="A61">
        <v>39</v>
      </c>
      <c r="B61">
        <v>1</v>
      </c>
      <c r="C61" t="s">
        <v>122</v>
      </c>
      <c r="D61" t="s">
        <v>67</v>
      </c>
      <c r="E61" t="s">
        <v>123</v>
      </c>
      <c r="G61">
        <f t="shared" ref="G61:G66" si="8">COUNT(K61:AX61)</f>
        <v>40</v>
      </c>
      <c r="H61">
        <f t="shared" ref="H61:H66" si="9">SUM(K61:AX61)</f>
        <v>0</v>
      </c>
      <c r="I61">
        <f t="shared" ref="I61:I66" si="10">SUM(AY61:AZ61)</f>
        <v>0</v>
      </c>
      <c r="J61">
        <f t="shared" ref="J61:J66" si="11">SUM(K61:AZ61)</f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</row>
    <row r="62" spans="1:50" x14ac:dyDescent="0.3">
      <c r="A62">
        <v>35</v>
      </c>
      <c r="B62">
        <v>2</v>
      </c>
      <c r="C62" t="s">
        <v>124</v>
      </c>
      <c r="D62" t="s">
        <v>81</v>
      </c>
      <c r="E62" t="s">
        <v>123</v>
      </c>
      <c r="G62">
        <f t="shared" si="8"/>
        <v>40</v>
      </c>
      <c r="H62">
        <f t="shared" si="9"/>
        <v>7</v>
      </c>
      <c r="I62">
        <f t="shared" si="10"/>
        <v>0</v>
      </c>
      <c r="J62">
        <f t="shared" si="11"/>
        <v>7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5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2</v>
      </c>
      <c r="AU62">
        <v>0</v>
      </c>
      <c r="AV62">
        <v>0</v>
      </c>
      <c r="AW62">
        <v>0</v>
      </c>
      <c r="AX62">
        <v>0</v>
      </c>
    </row>
    <row r="63" spans="1:50" x14ac:dyDescent="0.3">
      <c r="A63">
        <v>38</v>
      </c>
      <c r="B63">
        <v>3</v>
      </c>
      <c r="C63" t="s">
        <v>125</v>
      </c>
      <c r="D63" t="s">
        <v>126</v>
      </c>
      <c r="E63" t="s">
        <v>123</v>
      </c>
      <c r="G63">
        <f t="shared" si="8"/>
        <v>40</v>
      </c>
      <c r="H63">
        <f t="shared" si="9"/>
        <v>16</v>
      </c>
      <c r="I63">
        <f t="shared" si="10"/>
        <v>0</v>
      </c>
      <c r="J63">
        <f t="shared" si="11"/>
        <v>16</v>
      </c>
      <c r="K63">
        <v>0</v>
      </c>
      <c r="L63">
        <v>5</v>
      </c>
      <c r="M63">
        <v>1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3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2</v>
      </c>
      <c r="AV63">
        <v>0</v>
      </c>
      <c r="AW63">
        <v>5</v>
      </c>
      <c r="AX63">
        <v>0</v>
      </c>
    </row>
    <row r="64" spans="1:50" x14ac:dyDescent="0.3">
      <c r="A64">
        <v>49</v>
      </c>
      <c r="B64">
        <v>4</v>
      </c>
      <c r="C64" t="s">
        <v>127</v>
      </c>
      <c r="D64" t="s">
        <v>54</v>
      </c>
      <c r="E64" t="s">
        <v>123</v>
      </c>
      <c r="G64">
        <f t="shared" si="8"/>
        <v>40</v>
      </c>
      <c r="H64">
        <f t="shared" si="9"/>
        <v>34</v>
      </c>
      <c r="I64">
        <f t="shared" si="10"/>
        <v>0</v>
      </c>
      <c r="J64">
        <f t="shared" si="11"/>
        <v>34</v>
      </c>
      <c r="K64">
        <v>2</v>
      </c>
      <c r="L64">
        <v>5</v>
      </c>
      <c r="M64">
        <v>0</v>
      </c>
      <c r="N64">
        <v>2</v>
      </c>
      <c r="O64">
        <v>0</v>
      </c>
      <c r="P64">
        <v>0</v>
      </c>
      <c r="Q64">
        <v>1</v>
      </c>
      <c r="R64">
        <v>2</v>
      </c>
      <c r="S64">
        <v>5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1</v>
      </c>
      <c r="AD64">
        <v>0</v>
      </c>
      <c r="AE64">
        <v>2</v>
      </c>
      <c r="AF64">
        <v>1</v>
      </c>
      <c r="AG64">
        <v>0</v>
      </c>
      <c r="AH64">
        <v>0</v>
      </c>
      <c r="AI64">
        <v>1</v>
      </c>
      <c r="AJ64">
        <v>1</v>
      </c>
      <c r="AK64">
        <v>0</v>
      </c>
      <c r="AL64">
        <v>0</v>
      </c>
      <c r="AM64">
        <v>0</v>
      </c>
      <c r="AN64">
        <v>1</v>
      </c>
      <c r="AO64">
        <v>0</v>
      </c>
      <c r="AP64">
        <v>0</v>
      </c>
      <c r="AQ64">
        <v>0</v>
      </c>
      <c r="AR64">
        <v>0</v>
      </c>
      <c r="AS64">
        <v>3</v>
      </c>
      <c r="AT64">
        <v>0</v>
      </c>
      <c r="AU64">
        <v>0</v>
      </c>
      <c r="AV64">
        <v>2</v>
      </c>
      <c r="AW64">
        <v>0</v>
      </c>
      <c r="AX64">
        <v>5</v>
      </c>
    </row>
    <row r="65" spans="1:50" x14ac:dyDescent="0.3">
      <c r="A65">
        <v>54</v>
      </c>
      <c r="B65">
        <v>5</v>
      </c>
      <c r="C65" t="s">
        <v>128</v>
      </c>
      <c r="D65" t="s">
        <v>54</v>
      </c>
      <c r="E65" t="s">
        <v>123</v>
      </c>
      <c r="G65">
        <f t="shared" si="8"/>
        <v>40</v>
      </c>
      <c r="H65">
        <f t="shared" si="9"/>
        <v>35</v>
      </c>
      <c r="I65">
        <f t="shared" si="10"/>
        <v>0</v>
      </c>
      <c r="J65">
        <f t="shared" si="11"/>
        <v>35</v>
      </c>
      <c r="K65">
        <v>1</v>
      </c>
      <c r="L65">
        <v>2</v>
      </c>
      <c r="M65">
        <v>1</v>
      </c>
      <c r="N65">
        <v>0</v>
      </c>
      <c r="O65">
        <v>1</v>
      </c>
      <c r="P65">
        <v>5</v>
      </c>
      <c r="Q65">
        <v>0</v>
      </c>
      <c r="R65">
        <v>0</v>
      </c>
      <c r="S65">
        <v>1</v>
      </c>
      <c r="T65">
        <v>1</v>
      </c>
      <c r="U65">
        <v>0</v>
      </c>
      <c r="V65">
        <v>0</v>
      </c>
      <c r="W65">
        <v>2</v>
      </c>
      <c r="X65">
        <v>0</v>
      </c>
      <c r="Y65">
        <v>0</v>
      </c>
      <c r="Z65">
        <v>3</v>
      </c>
      <c r="AA65">
        <v>0</v>
      </c>
      <c r="AB65">
        <v>1</v>
      </c>
      <c r="AC65">
        <v>1</v>
      </c>
      <c r="AD65">
        <v>1</v>
      </c>
      <c r="AE65">
        <v>0</v>
      </c>
      <c r="AF65">
        <v>0</v>
      </c>
      <c r="AG65">
        <v>0</v>
      </c>
      <c r="AH65">
        <v>0</v>
      </c>
      <c r="AI65">
        <v>3</v>
      </c>
      <c r="AJ65">
        <v>5</v>
      </c>
      <c r="AK65">
        <v>2</v>
      </c>
      <c r="AL65">
        <v>3</v>
      </c>
      <c r="AM65">
        <v>1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1</v>
      </c>
    </row>
    <row r="66" spans="1:50" x14ac:dyDescent="0.3">
      <c r="A66">
        <v>37</v>
      </c>
      <c r="B66">
        <v>6</v>
      </c>
      <c r="C66" t="s">
        <v>129</v>
      </c>
      <c r="D66" t="s">
        <v>54</v>
      </c>
      <c r="E66" t="s">
        <v>123</v>
      </c>
      <c r="G66">
        <f t="shared" si="8"/>
        <v>40</v>
      </c>
      <c r="H66">
        <f t="shared" si="9"/>
        <v>52</v>
      </c>
      <c r="I66">
        <f t="shared" si="10"/>
        <v>0</v>
      </c>
      <c r="J66">
        <f t="shared" si="11"/>
        <v>52</v>
      </c>
      <c r="K66">
        <v>0</v>
      </c>
      <c r="L66">
        <v>0</v>
      </c>
      <c r="M66">
        <v>1</v>
      </c>
      <c r="N66">
        <v>0</v>
      </c>
      <c r="O66">
        <v>5</v>
      </c>
      <c r="P66">
        <v>0</v>
      </c>
      <c r="Q66">
        <v>1</v>
      </c>
      <c r="R66">
        <v>5</v>
      </c>
      <c r="S66">
        <v>0</v>
      </c>
      <c r="T66">
        <v>0</v>
      </c>
      <c r="U66">
        <v>0</v>
      </c>
      <c r="V66">
        <v>5</v>
      </c>
      <c r="W66">
        <v>1</v>
      </c>
      <c r="X66">
        <v>0</v>
      </c>
      <c r="Y66">
        <v>0</v>
      </c>
      <c r="Z66">
        <v>0</v>
      </c>
      <c r="AA66">
        <v>1</v>
      </c>
      <c r="AB66">
        <v>0</v>
      </c>
      <c r="AC66">
        <v>0</v>
      </c>
      <c r="AD66">
        <v>5</v>
      </c>
      <c r="AE66">
        <v>0</v>
      </c>
      <c r="AF66">
        <v>0</v>
      </c>
      <c r="AG66">
        <v>0</v>
      </c>
      <c r="AH66">
        <v>0</v>
      </c>
      <c r="AI66">
        <v>1</v>
      </c>
      <c r="AJ66">
        <v>0</v>
      </c>
      <c r="AK66">
        <v>0</v>
      </c>
      <c r="AL66">
        <v>5</v>
      </c>
      <c r="AM66">
        <v>0</v>
      </c>
      <c r="AN66">
        <v>0</v>
      </c>
      <c r="AO66">
        <v>0</v>
      </c>
      <c r="AP66">
        <v>5</v>
      </c>
      <c r="AQ66">
        <v>5</v>
      </c>
      <c r="AR66">
        <v>0</v>
      </c>
      <c r="AS66">
        <v>0</v>
      </c>
      <c r="AT66">
        <v>5</v>
      </c>
      <c r="AU66">
        <v>2</v>
      </c>
      <c r="AV66">
        <v>0</v>
      </c>
      <c r="AW66">
        <v>0</v>
      </c>
      <c r="AX66">
        <v>5</v>
      </c>
    </row>
    <row r="68" spans="1:50" x14ac:dyDescent="0.3">
      <c r="A68">
        <v>29</v>
      </c>
      <c r="B68">
        <v>1</v>
      </c>
      <c r="C68" t="s">
        <v>130</v>
      </c>
      <c r="D68" t="s">
        <v>70</v>
      </c>
      <c r="E68" t="s">
        <v>131</v>
      </c>
      <c r="G68">
        <f t="shared" ref="G68:G75" si="12">COUNT(K68:AX68)</f>
        <v>40</v>
      </c>
      <c r="H68">
        <f t="shared" ref="H68:H75" si="13">SUM(K68:AX68)</f>
        <v>0</v>
      </c>
      <c r="I68">
        <f t="shared" ref="I68:I75" si="14">SUM(AY68:AZ68)</f>
        <v>0</v>
      </c>
      <c r="J68">
        <f t="shared" ref="J68:J75" si="15">SUM(K68:AZ68)</f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</row>
    <row r="69" spans="1:50" x14ac:dyDescent="0.3">
      <c r="A69">
        <v>33</v>
      </c>
      <c r="B69">
        <v>2</v>
      </c>
      <c r="C69" t="s">
        <v>132</v>
      </c>
      <c r="D69" t="s">
        <v>133</v>
      </c>
      <c r="E69" t="s">
        <v>131</v>
      </c>
      <c r="G69">
        <f t="shared" si="12"/>
        <v>40</v>
      </c>
      <c r="H69">
        <f t="shared" si="13"/>
        <v>9</v>
      </c>
      <c r="I69">
        <f t="shared" si="14"/>
        <v>0</v>
      </c>
      <c r="J69">
        <f t="shared" si="15"/>
        <v>9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3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1</v>
      </c>
      <c r="AR69">
        <v>0</v>
      </c>
      <c r="AS69">
        <v>0</v>
      </c>
      <c r="AT69">
        <v>0</v>
      </c>
      <c r="AU69">
        <v>5</v>
      </c>
      <c r="AV69">
        <v>0</v>
      </c>
      <c r="AW69">
        <v>0</v>
      </c>
      <c r="AX69">
        <v>0</v>
      </c>
    </row>
    <row r="70" spans="1:50" x14ac:dyDescent="0.3">
      <c r="A70">
        <v>27</v>
      </c>
      <c r="B70">
        <v>3</v>
      </c>
      <c r="C70" t="s">
        <v>134</v>
      </c>
      <c r="D70" t="s">
        <v>54</v>
      </c>
      <c r="E70" t="s">
        <v>131</v>
      </c>
      <c r="G70">
        <f t="shared" si="12"/>
        <v>40</v>
      </c>
      <c r="H70">
        <f t="shared" si="13"/>
        <v>14</v>
      </c>
      <c r="I70">
        <f t="shared" si="14"/>
        <v>0</v>
      </c>
      <c r="J70">
        <f t="shared" si="15"/>
        <v>14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1</v>
      </c>
      <c r="T70">
        <v>0</v>
      </c>
      <c r="U70">
        <v>0</v>
      </c>
      <c r="V70">
        <v>1</v>
      </c>
      <c r="W70">
        <v>0</v>
      </c>
      <c r="X70">
        <v>0</v>
      </c>
      <c r="Y70">
        <v>1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1</v>
      </c>
      <c r="AH70">
        <v>0</v>
      </c>
      <c r="AI70">
        <v>0</v>
      </c>
      <c r="AJ70">
        <v>0</v>
      </c>
      <c r="AK70">
        <v>1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1</v>
      </c>
      <c r="AR70">
        <v>1</v>
      </c>
      <c r="AS70">
        <v>0</v>
      </c>
      <c r="AT70">
        <v>0</v>
      </c>
      <c r="AU70">
        <v>5</v>
      </c>
      <c r="AV70">
        <v>1</v>
      </c>
      <c r="AW70">
        <v>1</v>
      </c>
      <c r="AX70">
        <v>0</v>
      </c>
    </row>
    <row r="71" spans="1:50" x14ac:dyDescent="0.3">
      <c r="A71">
        <v>28</v>
      </c>
      <c r="B71">
        <v>4</v>
      </c>
      <c r="C71" t="s">
        <v>135</v>
      </c>
      <c r="D71" t="s">
        <v>136</v>
      </c>
      <c r="E71" t="s">
        <v>131</v>
      </c>
      <c r="G71">
        <f t="shared" si="12"/>
        <v>40</v>
      </c>
      <c r="H71">
        <f t="shared" si="13"/>
        <v>15</v>
      </c>
      <c r="I71">
        <f t="shared" si="14"/>
        <v>0</v>
      </c>
      <c r="J71">
        <f t="shared" si="15"/>
        <v>15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1</v>
      </c>
      <c r="T71">
        <v>1</v>
      </c>
      <c r="U71">
        <v>0</v>
      </c>
      <c r="V71">
        <v>0</v>
      </c>
      <c r="W71">
        <v>1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2</v>
      </c>
      <c r="AJ71">
        <v>0</v>
      </c>
      <c r="AK71">
        <v>0</v>
      </c>
      <c r="AL71">
        <v>0</v>
      </c>
      <c r="AM71">
        <v>2</v>
      </c>
      <c r="AN71">
        <v>0</v>
      </c>
      <c r="AO71">
        <v>0</v>
      </c>
      <c r="AP71">
        <v>0</v>
      </c>
      <c r="AQ71">
        <v>3</v>
      </c>
      <c r="AR71">
        <v>3</v>
      </c>
      <c r="AS71">
        <v>1</v>
      </c>
      <c r="AT71">
        <v>1</v>
      </c>
      <c r="AU71">
        <v>0</v>
      </c>
      <c r="AV71">
        <v>0</v>
      </c>
      <c r="AW71">
        <v>0</v>
      </c>
      <c r="AX71">
        <v>0</v>
      </c>
    </row>
    <row r="72" spans="1:50" x14ac:dyDescent="0.3">
      <c r="A72">
        <v>34</v>
      </c>
      <c r="B72">
        <v>5</v>
      </c>
      <c r="C72" t="s">
        <v>137</v>
      </c>
      <c r="D72" t="s">
        <v>59</v>
      </c>
      <c r="E72" t="s">
        <v>131</v>
      </c>
      <c r="G72">
        <f t="shared" si="12"/>
        <v>40</v>
      </c>
      <c r="H72">
        <f t="shared" si="13"/>
        <v>16</v>
      </c>
      <c r="I72">
        <f t="shared" si="14"/>
        <v>0</v>
      </c>
      <c r="J72">
        <f t="shared" si="15"/>
        <v>16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2</v>
      </c>
      <c r="T72">
        <v>1</v>
      </c>
      <c r="U72">
        <v>1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5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1</v>
      </c>
      <c r="AL72">
        <v>0</v>
      </c>
      <c r="AM72">
        <v>1</v>
      </c>
      <c r="AN72">
        <v>0</v>
      </c>
      <c r="AO72">
        <v>0</v>
      </c>
      <c r="AP72">
        <v>0</v>
      </c>
      <c r="AQ72">
        <v>5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</row>
    <row r="73" spans="1:50" x14ac:dyDescent="0.3">
      <c r="A73">
        <v>36</v>
      </c>
      <c r="B73">
        <v>6</v>
      </c>
      <c r="C73" t="s">
        <v>138</v>
      </c>
      <c r="D73" t="s">
        <v>81</v>
      </c>
      <c r="E73" t="s">
        <v>131</v>
      </c>
      <c r="G73">
        <f t="shared" si="12"/>
        <v>40</v>
      </c>
      <c r="H73">
        <f t="shared" si="13"/>
        <v>25</v>
      </c>
      <c r="I73">
        <f t="shared" si="14"/>
        <v>0</v>
      </c>
      <c r="J73">
        <f t="shared" si="15"/>
        <v>25</v>
      </c>
      <c r="K73">
        <v>1</v>
      </c>
      <c r="L73">
        <v>1</v>
      </c>
      <c r="M73">
        <v>0</v>
      </c>
      <c r="N73">
        <v>0</v>
      </c>
      <c r="O73">
        <v>0</v>
      </c>
      <c r="P73">
        <v>1</v>
      </c>
      <c r="Q73">
        <v>1</v>
      </c>
      <c r="R73">
        <v>0</v>
      </c>
      <c r="S73">
        <v>1</v>
      </c>
      <c r="T73">
        <v>0</v>
      </c>
      <c r="U73">
        <v>1</v>
      </c>
      <c r="V73">
        <v>1</v>
      </c>
      <c r="W73">
        <v>0</v>
      </c>
      <c r="X73">
        <v>0</v>
      </c>
      <c r="Y73">
        <v>0</v>
      </c>
      <c r="Z73">
        <v>0</v>
      </c>
      <c r="AA73">
        <v>0</v>
      </c>
      <c r="AB73">
        <v>1</v>
      </c>
      <c r="AC73">
        <v>0</v>
      </c>
      <c r="AD73">
        <v>0</v>
      </c>
      <c r="AE73">
        <v>1</v>
      </c>
      <c r="AF73">
        <v>0</v>
      </c>
      <c r="AG73">
        <v>0</v>
      </c>
      <c r="AH73">
        <v>0</v>
      </c>
      <c r="AI73">
        <v>0</v>
      </c>
      <c r="AJ73">
        <v>1</v>
      </c>
      <c r="AK73">
        <v>0</v>
      </c>
      <c r="AL73">
        <v>0</v>
      </c>
      <c r="AM73">
        <v>0</v>
      </c>
      <c r="AN73">
        <v>0</v>
      </c>
      <c r="AO73">
        <v>1</v>
      </c>
      <c r="AP73">
        <v>0</v>
      </c>
      <c r="AQ73">
        <v>5</v>
      </c>
      <c r="AR73">
        <v>1</v>
      </c>
      <c r="AS73">
        <v>2</v>
      </c>
      <c r="AT73">
        <v>1</v>
      </c>
      <c r="AU73">
        <v>5</v>
      </c>
      <c r="AV73">
        <v>0</v>
      </c>
      <c r="AW73">
        <v>0</v>
      </c>
      <c r="AX73">
        <v>0</v>
      </c>
    </row>
    <row r="74" spans="1:50" x14ac:dyDescent="0.3">
      <c r="A74">
        <v>31</v>
      </c>
      <c r="B74">
        <v>7</v>
      </c>
      <c r="C74" t="s">
        <v>139</v>
      </c>
      <c r="D74" t="s">
        <v>59</v>
      </c>
      <c r="E74" t="s">
        <v>131</v>
      </c>
      <c r="G74">
        <f t="shared" si="12"/>
        <v>40</v>
      </c>
      <c r="H74">
        <f t="shared" si="13"/>
        <v>27</v>
      </c>
      <c r="I74">
        <f t="shared" si="14"/>
        <v>0</v>
      </c>
      <c r="J74">
        <f t="shared" si="15"/>
        <v>27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3</v>
      </c>
      <c r="T74">
        <v>0</v>
      </c>
      <c r="U74">
        <v>0</v>
      </c>
      <c r="V74">
        <v>0</v>
      </c>
      <c r="W74">
        <v>0</v>
      </c>
      <c r="X74">
        <v>1</v>
      </c>
      <c r="Y74">
        <v>1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1</v>
      </c>
      <c r="AF74">
        <v>0</v>
      </c>
      <c r="AG74">
        <v>1</v>
      </c>
      <c r="AH74">
        <v>1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1</v>
      </c>
      <c r="AP74">
        <v>0</v>
      </c>
      <c r="AQ74">
        <v>1</v>
      </c>
      <c r="AR74">
        <v>0</v>
      </c>
      <c r="AS74">
        <v>1</v>
      </c>
      <c r="AT74">
        <v>0</v>
      </c>
      <c r="AU74">
        <v>5</v>
      </c>
      <c r="AV74">
        <v>5</v>
      </c>
      <c r="AW74">
        <v>5</v>
      </c>
      <c r="AX74">
        <v>1</v>
      </c>
    </row>
    <row r="75" spans="1:50" x14ac:dyDescent="0.3">
      <c r="A75">
        <v>42</v>
      </c>
      <c r="B75">
        <v>8</v>
      </c>
      <c r="C75" t="s">
        <v>140</v>
      </c>
      <c r="D75" t="s">
        <v>54</v>
      </c>
      <c r="E75" t="s">
        <v>131</v>
      </c>
      <c r="G75">
        <f t="shared" si="12"/>
        <v>40</v>
      </c>
      <c r="H75">
        <f t="shared" si="13"/>
        <v>39</v>
      </c>
      <c r="I75">
        <f t="shared" si="14"/>
        <v>0</v>
      </c>
      <c r="J75">
        <f t="shared" si="15"/>
        <v>39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1</v>
      </c>
      <c r="T75">
        <v>0</v>
      </c>
      <c r="U75">
        <v>3</v>
      </c>
      <c r="V75">
        <v>1</v>
      </c>
      <c r="W75">
        <v>0</v>
      </c>
      <c r="X75">
        <v>0</v>
      </c>
      <c r="Y75">
        <v>0</v>
      </c>
      <c r="Z75">
        <v>0</v>
      </c>
      <c r="AA75">
        <v>5</v>
      </c>
      <c r="AB75">
        <v>0</v>
      </c>
      <c r="AC75">
        <v>1</v>
      </c>
      <c r="AD75">
        <v>1</v>
      </c>
      <c r="AE75">
        <v>0</v>
      </c>
      <c r="AF75">
        <v>0</v>
      </c>
      <c r="AG75">
        <v>0</v>
      </c>
      <c r="AH75">
        <v>0</v>
      </c>
      <c r="AI75">
        <v>3</v>
      </c>
      <c r="AJ75">
        <v>0</v>
      </c>
      <c r="AK75">
        <v>0</v>
      </c>
      <c r="AL75">
        <v>0</v>
      </c>
      <c r="AM75">
        <v>1</v>
      </c>
      <c r="AN75">
        <v>2</v>
      </c>
      <c r="AO75">
        <v>0</v>
      </c>
      <c r="AP75">
        <v>0</v>
      </c>
      <c r="AQ75">
        <v>1</v>
      </c>
      <c r="AR75">
        <v>2</v>
      </c>
      <c r="AS75">
        <v>5</v>
      </c>
      <c r="AT75">
        <v>2</v>
      </c>
      <c r="AU75">
        <v>5</v>
      </c>
      <c r="AV75">
        <v>5</v>
      </c>
      <c r="AW75">
        <v>1</v>
      </c>
      <c r="AX7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OTRC_Results_2025-08-31T18-28-5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eric shepherd</cp:lastModifiedBy>
  <dcterms:created xsi:type="dcterms:W3CDTF">2025-09-01T06:40:46Z</dcterms:created>
  <dcterms:modified xsi:type="dcterms:W3CDTF">2025-09-01T06:41:27Z</dcterms:modified>
</cp:coreProperties>
</file>